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70" yWindow="65431" windowWidth="5205" windowHeight="9030" tabRatio="916" firstSheet="30" activeTab="31"/>
  </bookViews>
  <sheets>
    <sheet name="Титульный лист" sheetId="1" r:id="rId1"/>
    <sheet name="Общая характеристика" sheetId="2" r:id="rId2"/>
    <sheet name="Недвижимое и движимое имущество" sheetId="3" r:id="rId3"/>
    <sheet name="Демография" sheetId="4" r:id="rId4"/>
    <sheet name="Число организаций" sheetId="5" r:id="rId5"/>
    <sheet name="Трудовые ресурсы" sheetId="6" r:id="rId6"/>
    <sheet name="Полезные ископаемые" sheetId="7" r:id="rId7"/>
    <sheet name="Земельные ресурсы" sheetId="8" r:id="rId8"/>
    <sheet name="Лесные ресурсы" sheetId="9" r:id="rId9"/>
    <sheet name="Водные ресурсы" sheetId="10" r:id="rId10"/>
    <sheet name="Баланс водных ресурсов" sheetId="11" r:id="rId11"/>
    <sheet name="Отходы" sheetId="12" r:id="rId12"/>
    <sheet name="Экономика" sheetId="13" r:id="rId13"/>
    <sheet name="Доходы" sheetId="14" r:id="rId14"/>
    <sheet name="Расходы" sheetId="15" r:id="rId15"/>
    <sheet name="Источники финансирования" sheetId="16" r:id="rId16"/>
    <sheet name=" Льготы" sheetId="17" r:id="rId17"/>
    <sheet name="Характеристики жилищного фонда" sheetId="18" r:id="rId18"/>
    <sheet name="Образование" sheetId="19" r:id="rId19"/>
    <sheet name=" Здравоохранение" sheetId="20" r:id="rId20"/>
    <sheet name="Социальная защита населения" sheetId="21" r:id="rId21"/>
    <sheet name="Культура" sheetId="22" r:id="rId22"/>
    <sheet name="Физическая культура и спорт" sheetId="23" r:id="rId23"/>
    <sheet name="Молодежная политика" sheetId="24" r:id="rId24"/>
    <sheet name="Туризм" sheetId="25" r:id="rId25"/>
    <sheet name="Водоснабжение" sheetId="26" r:id="rId26"/>
    <sheet name="Канализация" sheetId="27" r:id="rId27"/>
    <sheet name="Газоснабжение" sheetId="28" r:id="rId28"/>
    <sheet name="Теплоснабжение" sheetId="29" r:id="rId29"/>
    <sheet name=" Электроснабжение" sheetId="30" r:id="rId30"/>
    <sheet name="Жилищно-коммунальные услуги" sheetId="31" r:id="rId31"/>
    <sheet name="Оснащенность приборами" sheetId="32" r:id="rId32"/>
    <sheet name="Индикаторы энергосбережения" sheetId="33" r:id="rId33"/>
    <sheet name="Показатели энергосбережения" sheetId="34" r:id="rId34"/>
    <sheet name="Дорожное хозяйство" sheetId="35" r:id="rId35"/>
    <sheet name="Транспорт" sheetId="36" r:id="rId36"/>
  </sheets>
  <definedNames>
    <definedName name="Beg_Ul">'Титульный лист'!$A$106</definedName>
    <definedName name="beg_year">'Титульный лист'!$E$106</definedName>
    <definedName name="expFlag">'Титульный лист'!$L$107</definedName>
    <definedName name="path">'Титульный лист'!$K$107</definedName>
    <definedName name="Reg">'Титульный лист'!$H$107</definedName>
    <definedName name="ulname">'Титульный лист'!$B$106</definedName>
    <definedName name="ULUS">'Титульный лист'!$I$107</definedName>
    <definedName name="Version">'Титульный лист'!$M$107</definedName>
    <definedName name="Year">'Титульный лист'!$J$107</definedName>
    <definedName name="_xlnm.Print_Titles" localSheetId="19">' Здравоохранение'!$B:$C,' Здравоохранение'!$5:$7</definedName>
    <definedName name="_xlnm.Print_Titles" localSheetId="10">'Баланс водных ресурсов'!$B:$C,'Баланс водных ресурсов'!$5:$6</definedName>
    <definedName name="_xlnm.Print_Titles" localSheetId="9">'Водные ресурсы'!$B:$C,'Водные ресурсы'!$5:$6</definedName>
    <definedName name="_xlnm.Print_Titles" localSheetId="25">'Водоснабжение'!$B:$F</definedName>
    <definedName name="_xlnm.Print_Titles" localSheetId="27">'Газоснабжение'!$B:$C,'Газоснабжение'!$5:$5</definedName>
    <definedName name="_xlnm.Print_Titles" localSheetId="3">'Демография'!$B:$C,'Демография'!$5:$7</definedName>
    <definedName name="_xlnm.Print_Titles" localSheetId="34">'Дорожное хозяйство'!$B:$C,'Дорожное хозяйство'!$5:$7</definedName>
    <definedName name="_xlnm.Print_Titles" localSheetId="13">'Доходы'!$B:$C,'Доходы'!$5:$7</definedName>
    <definedName name="_xlnm.Print_Titles" localSheetId="30">'Жилищно-коммунальные услуги'!$B:$C,'Жилищно-коммунальные услуги'!$5:$7</definedName>
    <definedName name="_xlnm.Print_Titles" localSheetId="7">'Земельные ресурсы'!$B:$C,'Земельные ресурсы'!$5:$7</definedName>
    <definedName name="_xlnm.Print_Titles" localSheetId="32">'Индикаторы энергосбережения'!$B:$C,'Индикаторы энергосбережения'!$5:$7</definedName>
    <definedName name="_xlnm.Print_Titles" localSheetId="15">'Источники финансирования'!$B:$C,'Источники финансирования'!$5:$7</definedName>
    <definedName name="_xlnm.Print_Titles" localSheetId="26">'Канализация'!$B:$F</definedName>
    <definedName name="_xlnm.Print_Titles" localSheetId="21">'Культура'!$B:$C,'Культура'!$5:$7</definedName>
    <definedName name="_xlnm.Print_Titles" localSheetId="8">'Лесные ресурсы'!$B:$C,'Лесные ресурсы'!$5:$6</definedName>
    <definedName name="_xlnm.Print_Titles" localSheetId="23">'Молодежная политика'!$B:$C,'Молодежная политика'!$5:$7</definedName>
    <definedName name="_xlnm.Print_Titles" localSheetId="2">'Недвижимое и движимое имущество'!$B:$C,'Недвижимое и движимое имущество'!$5:$7</definedName>
    <definedName name="_xlnm.Print_Titles" localSheetId="18">'Образование'!$B:$C,'Образование'!$5:$7</definedName>
    <definedName name="_xlnm.Print_Titles" localSheetId="1">'Общая характеристика'!$B:$C,'Общая характеристика'!$5:$6</definedName>
    <definedName name="_xlnm.Print_Titles" localSheetId="31">'Оснащенность приборами'!$B:$C,'Оснащенность приборами'!$5:$6</definedName>
    <definedName name="_xlnm.Print_Titles" localSheetId="11">'Отходы'!$B:$C,'Отходы'!$5:$6</definedName>
    <definedName name="_xlnm.Print_Titles" localSheetId="33">'Показатели энергосбережения'!$B:$C,'Показатели энергосбережения'!$5:$7</definedName>
    <definedName name="_xlnm.Print_Titles" localSheetId="6">'Полезные ископаемые'!$B:$C,'Полезные ископаемые'!$5:$7</definedName>
    <definedName name="_xlnm.Print_Titles" localSheetId="14">'Расходы'!$B:$C,'Расходы'!$5:$7</definedName>
    <definedName name="_xlnm.Print_Titles" localSheetId="20">'Социальная защита населения'!$B:$C,'Социальная защита населения'!$5:$7</definedName>
    <definedName name="_xlnm.Print_Titles" localSheetId="28">'Теплоснабжение'!$B:$D,'Теплоснабжение'!$5:$6</definedName>
    <definedName name="_xlnm.Print_Titles" localSheetId="35">'Транспорт'!$B:$C,'Транспорт'!$5:$7</definedName>
    <definedName name="_xlnm.Print_Titles" localSheetId="5">'Трудовые ресурсы'!$B:$C,'Трудовые ресурсы'!$5:$6</definedName>
    <definedName name="_xlnm.Print_Titles" localSheetId="24">'Туризм'!$B:$C,'Туризм'!$5:$7</definedName>
    <definedName name="_xlnm.Print_Titles" localSheetId="22">'Физическая культура и спорт'!$B:$C,'Физическая культура и спорт'!$5:$7</definedName>
    <definedName name="_xlnm.Print_Titles" localSheetId="17">'Характеристики жилищного фонда'!$B:$C,'Характеристики жилищного фонда'!$5:$6</definedName>
    <definedName name="_xlnm.Print_Titles" localSheetId="4">'Число организаций'!$B:$C,'Число организаций'!$5:$6</definedName>
    <definedName name="_xlnm.Print_Titles" localSheetId="12">'Экономика'!$B:$F</definedName>
  </definedNames>
  <calcPr fullCalcOnLoad="1"/>
</workbook>
</file>

<file path=xl/sharedStrings.xml><?xml version="1.0" encoding="utf-8"?>
<sst xmlns="http://schemas.openxmlformats.org/spreadsheetml/2006/main" count="5909" uniqueCount="4555">
  <si>
    <t>N_VAL!N_CALLVL,D_CALEN,ID_INFO,ID_SINFO,ID_TER,ID_POK,ID_UNITS!1,01.01.2012,1,3,400082,50035701,5967</t>
  </si>
  <si>
    <t>N_VAL!N_CALLVL,D_CALEN,ID_INFO,ID_SINFO,ID_TER,ID_POK,ID_UNITS!1,01.01.2013,1,3,400082,50035701,5967</t>
  </si>
  <si>
    <t>разворотные кольца для автомобильного транспорта общего пользования</t>
  </si>
  <si>
    <t>N_VAL!N_CALLVL,D_CALEN,ID_INFO,ID_SINFO,ID_TER,ID_POK,ID_UNITS!1,01.01.2012,1,3,400082,50035703,5967</t>
  </si>
  <si>
    <t>N_VAL!N_CALLVL,D_CALEN,ID_INFO,ID_SINFO,ID_TER,ID_POK,ID_UNITS!1,01.01.2013,1,3,400082,50035703,5967</t>
  </si>
  <si>
    <t>площадки для межрейсового отстоя автомобильного транспорта общего пользования</t>
  </si>
  <si>
    <t>N_VAL!N_CALLVL,D_CALEN,ID_INFO,ID_SINFO,ID_TER,ID_POK,ID_UNITS!1,01.01.2012,1,3,400082,50035705,5967</t>
  </si>
  <si>
    <t>N_VAL!N_CALLVL,D_CALEN,ID_INFO,ID_SINFO,ID_TER,ID_POK,ID_UNITS!1,01.01.2013,1,3,400082,50035705,5967</t>
  </si>
  <si>
    <t>морские порты</t>
  </si>
  <si>
    <t>N_VAL!N_CALLVL,D_CALEN,ID_INFO,ID_SINFO,ID_TER,ID_POK,ID_UNITS!1,01.01.2012,1,3,400082,50035707,5967</t>
  </si>
  <si>
    <t>N_VAL!N_CALLVL,D_CALEN,ID_INFO,ID_SINFO,ID_TER,ID_POK,ID_UNITS!1,01.01.2013,1,3,400082,50035707,5967</t>
  </si>
  <si>
    <t>речные порты</t>
  </si>
  <si>
    <t>N_VAL!N_CALLVL,D_CALEN,ID_INFO,ID_SINFO,ID_TER,ID_POK,ID_UNITS!1,01.01.2012,1,3,400082,50035709,5967</t>
  </si>
  <si>
    <t>N_VAL!N_CALLVL,D_CALEN,ID_INFO,ID_SINFO,ID_TER,ID_POK,ID_UNITS!1,01.01.2013,1,3,400082,50035709,5967</t>
  </si>
  <si>
    <t>пассажирские причалы (действующие и не входящие в границы портов)</t>
  </si>
  <si>
    <t>N_VAL!N_CALLVL,D_CALEN,ID_INFO,ID_SINFO,ID_TER,ID_POK,ID_UNITS!1,01.01.2012,1,3,400082,50035711,5967</t>
  </si>
  <si>
    <t>N_VAL!N_CALLVL,D_CALEN,ID_INFO,ID_SINFO,ID_TER,ID_POK,ID_UNITS!1,01.01.2013,1,3,400082,50035711,5967</t>
  </si>
  <si>
    <t>грузовые причалы (действующие и не входящие в границы портов)</t>
  </si>
  <si>
    <t>N_VAL!N_CALLVL,D_CALEN,ID_INFO,ID_SINFO,ID_TER,ID_POK,ID_UNITS!1,01.01.2012,1,3,400082,50035713,5967</t>
  </si>
  <si>
    <t>N_VAL!N_CALLVL,D_CALEN,ID_INFO,ID_SINFO,ID_TER,ID_POK,ID_UNITS!1,01.01.2013,1,3,400082,50035713,5967</t>
  </si>
  <si>
    <t>аэропорты и аэродромы</t>
  </si>
  <si>
    <t>N_VAL!N_CALLVL,D_CALEN,ID_INFO,ID_SINFO,ID_TER,ID_POK,ID_UNITS!1,01.01.2012,1,3,400082,50035715,5967</t>
  </si>
  <si>
    <t>N_VAL!N_CALLVL,D_CALEN,ID_INFO,ID_SINFO,ID_TER,ID_POK,ID_UNITS!1,01.01.2013,1,3,400082,50035715,5967</t>
  </si>
  <si>
    <t>взлетно-посадочные полосы и посадочные площадки</t>
  </si>
  <si>
    <t>N_VAL!N_CALLVL,D_CALEN,ID_INFO,ID_SINFO,ID_TER,ID_POK,ID_UNITS!1,01.01.2012,1,3,400082,50035717,5967</t>
  </si>
  <si>
    <t>N_VAL!N_CALLVL,D_CALEN,ID_INFO,ID_SINFO,ID_TER,ID_POK,ID_UNITS!1,01.01.2013,1,3,400082,50035717,5967</t>
  </si>
  <si>
    <t>Категорированные объекты транспорта</t>
  </si>
  <si>
    <t>N_VAL!N_CALLVL,D_CALEN,ID_INFO,ID_SINFO,ID_TER,ID_POK,ID_UNITS!1,01.01.2012,1,3,400082,50035719,5967</t>
  </si>
  <si>
    <t>N_VAL!N_CALLVL,D_CALEN,ID_INFO,ID_SINFO,ID_TER,ID_POK,ID_UNITS!1,01.01.2013,1,3,400082,50035719,5967</t>
  </si>
  <si>
    <t>автопредприятия</t>
  </si>
  <si>
    <t>N_VAL!N_CALLVL,D_CALEN,ID_INFO,ID_SINFO,ID_TER,ID_POK,ID_UNITS!1,01.01.2012,1,3,400082,50035721,5967</t>
  </si>
  <si>
    <t>N_VAL!N_CALLVL,D_CALEN,ID_INFO,ID_SINFO,ID_TER,ID_POK,ID_UNITS!1,01.01.2013,1,3,400082,50035721,5967</t>
  </si>
  <si>
    <t>N_VAL!N_CALLVL,D_CALEN,ID_INFO,ID_SINFO,ID_TER,ID_POK,ID_UNITS!1,01.01.2012,1,3,400082,50035723,5967</t>
  </si>
  <si>
    <t>N_VAL!N_CALLVL,D_CALEN,ID_INFO,ID_SINFO,ID_TER,ID_POK,ID_UNITS!1,01.01.2013,1,3,400082,50035723,5967</t>
  </si>
  <si>
    <t>ж.д. вокзалы, пассажирские станции</t>
  </si>
  <si>
    <t>N_VAL!N_CALLVL,D_CALEN,ID_INFO,ID_SINFO,ID_TER,ID_POK,ID_UNITS!1,01.01.2012,1,3,400082,50035725,5967</t>
  </si>
  <si>
    <t>N_VAL!N_CALLVL,D_CALEN,ID_INFO,ID_SINFO,ID_TER,ID_POK,ID_UNITS!1,01.01.2013,1,3,400082,50035725,5967</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</si>
  <si>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</si>
  <si>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N_VAL!N_CALLVL,D_CALEN,ID_INFO,ID_SINFO,ID_TER,ID_POK,ID_UNITS!1,01.01.2012,1,3,400082,50035727,6015</t>
  </si>
  <si>
    <t>N_VAL!N_CALLVL,D_CALEN,ID_INFO,ID_SINFO,ID_TER,ID_POK,ID_UNITS!1,01.01.2013,1,3,400082,50035727,6015</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</si>
  <si>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</si>
  <si>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N_VAL!N_CALLVL,D_CALEN,ID_INFO,ID_SINFO,ID_TER,ID_POK,ID_UNITS!1,01.01.2012,1,3,400082,50035729,6015</t>
  </si>
  <si>
    <t>N_VAL!N_CALLVL,D_CALEN,ID_INFO,ID_SINFO,ID_TER,ID_POK,ID_UNITS!1,01.01.2013,1,3,400082,50035729,6015</t>
  </si>
  <si>
    <t>N_VAL!N_CALLVL,D_CALEN,ID_COL_ID,ID_TER,ID_SINFO,ID_INFO,ID_POK,ID_UNITS!1,01.01.2013,40028583,400082,3,3,50029004,5967</t>
  </si>
  <si>
    <t>N_VAL!N_CALLVL,D_CALEN,ID_COL_ID,ID_TER,ID_SINFO,ID_INFO,ID_POK,ID_UNITS!1,01.01.2013,40028585,400082,3,3,50029004,5967</t>
  </si>
  <si>
    <t>N_VAL!N_CALLVL,D_CALEN,ID_COL_ID,ID_TER,ID_SINFO,ID_INFO,ID_POK,ID_UNITS!1,01.01.2013,40028573,400082,3,3,50029004,5967</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</si>
  <si>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</si>
  <si>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</si>
  <si>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N_VAL!N_CALLVL,D_CALEN,ID_COL_ID,ID_TER,ID_SINFO,ID_INFO,ID_POK,ID_UNITS!1,01.01.2013,40028571,400082,3,1,50035447,5967</t>
  </si>
  <si>
    <t>N_VAL!N_CALLVL,D_CALEN,ID_COL_ID,ID_TER,ID_SINFO,ID_INFO,ID_POK,ID_UNITS!1,01.01.2013,40028575,400082,3,1,50035447,5967</t>
  </si>
  <si>
    <t>N_VAL!N_CALLVL,D_CALEN,ID_COL_ID,ID_TER,ID_SINFO,ID_INFO,ID_POK,ID_UNITS!1,01.01.2013,40028577,400082,3,1,50035447,5967</t>
  </si>
  <si>
    <t>N_VAL!N_CALLVL,D_CALEN,ID_COL_ID,ID_TER,ID_SINFO,ID_INFO,ID_POK,ID_UNITS!1,01.01.2013,40028579,400082,3,1,50035447,5967</t>
  </si>
  <si>
    <t>N_VAL!N_CALLVL,D_CALEN,ID_COL_ID,ID_TER,ID_SINFO,ID_INFO,ID_POK,ID_UNITS!1,01.01.2013,40028581,400082,3,1,50035447,5967</t>
  </si>
  <si>
    <t>N_VAL!N_CALLVL,D_CALEN,ID_COL_ID,ID_TER,ID_SINFO,ID_INFO,ID_POK,ID_UNITS!1,01.01.2013,40028583,400082,3,1,50035447,5967</t>
  </si>
  <si>
    <t>N_VAL!N_CALLVL,D_CALEN,ID_COL_ID,ID_TER,ID_SINFO,ID_INFO,ID_POK,ID_UNITS!1,01.01.2013,40028585,400082,3,1,50035447,5967</t>
  </si>
  <si>
    <t>N_VAL!N_CALLVL,D_CALEN,ID_COL_ID,ID_TER,ID_SINFO,ID_INFO,ID_POK,ID_UNITS!1,01.01.2013,40028573,400082,3,1,50035447,5967</t>
  </si>
  <si>
    <t>N_VAL!N_CALLVL,D_CALEN,ID_COL_ID,ID_TER,ID_SINFO,ID_INFO,ID_POK,ID_UNITS!1,01.01.2013,40028575,400082,3,3,50029032,5839</t>
  </si>
  <si>
    <t>N_VAL!N_CALLVL,D_CALEN,ID_COL_ID,ID_TER,ID_SINFO,ID_INFO,ID_POK,ID_UNITS!1,01.01.2013,40028577,400082,3,3,50029032,5839</t>
  </si>
  <si>
    <t>N_VAL!N_CALLVL,D_CALEN,ID_COL_ID,ID_TER,ID_SINFO,ID_INFO,ID_POK,ID_UNITS!1,01.01.2013,40028579,400082,3,3,50029032,5839</t>
  </si>
  <si>
    <t>N_VAL!N_CALLVL,D_CALEN,ID_COL_ID,ID_TER,ID_SINFO,ID_INFO,ID_POK,ID_UNITS!1,01.01.2013,40028581,400082,3,3,50029032,5839</t>
  </si>
  <si>
    <t>N_VAL!N_CALLVL,D_CALEN,ID_COL_ID,ID_TER,ID_SINFO,ID_INFO,ID_POK,ID_UNITS!1,01.01.2013,50036534,400082,1,1,40028921,5967</t>
  </si>
  <si>
    <t>N_VAL!N_CALLVL,D_CALEN,ID_COL_ID,ID_TER,ID_SINFO,ID_INFO,ID_POK,ID_UNITS!1,01.01.2013,40028589,400082,1,1,40028923,5967</t>
  </si>
  <si>
    <t>N_VAL!N_CALLVL,D_CALEN,ID_COL_ID,ID_TER,ID_SINFO,ID_INFO,ID_POK,ID_UNITS!1,01.01.2013,40028591,400082,1,1,40028923,5967</t>
  </si>
  <si>
    <t>N_VAL!N_CALLVL,D_CALEN,ID_COL_ID,ID_TER,ID_SINFO,ID_INFO,ID_POK,ID_UNITS!1,01.01.2013,40028593,400082,1,1,40028923,5967</t>
  </si>
  <si>
    <t>N_VAL!N_CALLVL,D_CALEN,ID_COL_ID,ID_TER,ID_SINFO,ID_INFO,ID_POK,ID_UNITS!1,01.01.2013,50036534,400082,1,1,40028923,5967</t>
  </si>
  <si>
    <t>N_VAL!N_CALLVL,D_CALEN,ID_COL_ID,ID_TER,ID_SINFO,ID_INFO,ID_POK,ID_UNITS!1,01.01.2013,40028589,400082,1,1,40028925,5967</t>
  </si>
  <si>
    <t>N_VAL!N_CALLVL,D_CALEN,ID_COL_ID,ID_TER,ID_SINFO,ID_INFO,ID_POK,ID_UNITS!1,01.01.2013,40028591,400082,1,1,40028925,5967</t>
  </si>
  <si>
    <t>N_VAL!N_CALLVL,D_CALEN,ID_COL_ID,ID_TER,ID_SINFO,ID_INFO,ID_POK,ID_UNITS!1,01.01.2013,40028593,400082,1,1,40028925,5967</t>
  </si>
  <si>
    <t>N_VAL!N_CALLVL,D_CALEN,ID_COL_ID,ID_TER,ID_SINFO,ID_INFO,ID_POK,ID_UNITS!1,01.01.2013,50036534,400082,1,1,40028925,5967</t>
  </si>
  <si>
    <t>N_VAL!N_CALLVL,D_CALEN,ID_COL_ID,ID_TER,ID_SINFO,ID_INFO,ID_POK,ID_UNITS!1,01.01.2013,40028589,400082,1,1,40028893,5967</t>
  </si>
  <si>
    <t>N_VAL!N_CALLVL,D_CALEN,ID_COL_ID,ID_TER,ID_SINFO,ID_INFO,ID_POK,ID_UNITS!1,01.01.2013,40028591,400082,1,1,40028893,5967</t>
  </si>
  <si>
    <t>N_VAL!N_CALLVL,D_CALEN,ID_COL_ID,ID_TER,ID_SINFO,ID_INFO,ID_POK,ID_UNITS!1,01.01.2013,40028593,400082,1,1,40028893,5967</t>
  </si>
  <si>
    <t>N_VAL!N_CALLVL,D_CALEN,ID_COL_ID,ID_TER,ID_SINFO,ID_INFO,ID_POK,ID_UNITS!1,01.01.2013,50036534,400082,1,1,40028893,5967</t>
  </si>
  <si>
    <t>N_VAL!N_CALLVL,D_CALEN,ID_COL_ID,ID_TER,ID_SINFO,ID_INFO,ID_POK,ID_UNITS!1,01.01.2013,40028589,400082,1,1,40028895,5967</t>
  </si>
  <si>
    <t>N_VAL!N_CALLVL,D_CALEN,ID_COL_ID,ID_TER,ID_SINFO,ID_INFO,ID_POK,ID_UNITS!1,01.01.2013,40028591,400082,1,1,40028895,5967</t>
  </si>
  <si>
    <t>N_VAL!N_CALLVL,D_CALEN,ID_COL_ID,ID_TER,ID_SINFO,ID_INFO,ID_POK,ID_UNITS!1,01.01.2013,40028593,400082,1,1,40028895,5967</t>
  </si>
  <si>
    <t>N_VAL!N_CALLVL,D_CALEN,ID_COL_ID,ID_TER,ID_SINFO,ID_INFO,ID_POK,ID_UNITS!1,01.01.2013,50036534,400082,1,1,40028895,5967</t>
  </si>
  <si>
    <t>N_VAL!N_CALLVL,D_CALEN,ID_COL_ID,ID_TER,ID_SINFO,ID_INFO,ID_POK,ID_UNITS!1,01.01.2013,40028589,400082,1,1,50036545,5967</t>
  </si>
  <si>
    <t>N_VAL!N_CALLVL,D_CALEN,ID_COL_ID,ID_TER,ID_SINFO,ID_INFO,ID_POK,ID_UNITS!1,01.01.2013,40028591,400082,1,1,50036545,5967</t>
  </si>
  <si>
    <t>N_VAL!N_CALLVL,D_CALEN,ID_COL_ID,ID_TER,ID_SINFO,ID_INFO,ID_POK,ID_UNITS!1,01.01.2013,40028593,400082,1,1,50036545,5967</t>
  </si>
  <si>
    <t>N_VAL!N_CALLVL,D_CALEN,ID_COL_ID,ID_TER,ID_SINFO,ID_INFO,ID_POK,ID_UNITS!1,01.01.2013,50036534,400082,1,1,50036545,5967</t>
  </si>
  <si>
    <t>2. Установка приборов учета и регулирования на границах эксплуатационной ответственности:</t>
  </si>
  <si>
    <t>предприятий большой энергетики</t>
  </si>
  <si>
    <t>N_VAL!N_CALLVL,D_CALEN,ID_COL_ID,ID_TER,ID_SINFO,ID_INFO,ID_POK,ID_UNITS!1,01.01.2013,40028589,400082,1,1,40028855,5967</t>
  </si>
  <si>
    <t>N_VAL!N_CALLVL,D_CALEN,ID_COL_ID,ID_TER,ID_SINFO,ID_INFO,ID_POK,ID_UNITS!1,01.01.2013,40028591,400082,1,1,40028855,5967</t>
  </si>
  <si>
    <t>N_VAL!N_CALLVL,D_CALEN,ID_COL_ID,ID_TER,ID_SINFO,ID_INFO,ID_POK,ID_UNITS!1,01.01.2013,40028593,400082,1,1,40028855,5967</t>
  </si>
  <si>
    <t>N_VAL!N_CALLVL,D_CALEN,ID_COL_ID,ID_TER,ID_SINFO,ID_INFO,ID_POK,ID_UNITS!1,01.01.2013,50036534,400082,1,1,40028855,5967</t>
  </si>
  <si>
    <t>коммунальных энергопредприятий</t>
  </si>
  <si>
    <t>N_VAL!N_CALLVL,D_CALEN,ID_COL_ID,ID_TER,ID_SINFO,ID_INFO,ID_POK,ID_UNITS!1,01.01.2013,40028589,400082,1,1,40028857,5967</t>
  </si>
  <si>
    <t>N_VAL!N_CALLVL,D_CALEN,ID_COL_ID,ID_TER,ID_SINFO,ID_INFO,ID_POK,ID_UNITS!1,01.01.2013,40028591,400082,1,1,40028857,5967</t>
  </si>
  <si>
    <t>N_VAL!N_CALLVL,D_CALEN,ID_COL_ID,ID_TER,ID_SINFO,ID_INFO,ID_POK,ID_UNITS!1,01.01.2013,40028593,400082,1,1,40028857,5967</t>
  </si>
  <si>
    <t>N_VAL!N_CALLVL,D_CALEN,ID_COL_ID,ID_TER,ID_SINFO,ID_INFO,ID_POK,ID_UNITS!1,01.01.2013,50036534,400082,1,1,40028857,5967</t>
  </si>
  <si>
    <t>N_VAL!N_CALLVL,D_CALEN,ID_COL_ID,ID_TER,ID_SINFO,ID_INFO,ID_POK,ID_UNITS!1,01.01.2013,40028575,400082,3,1,50029004,5967</t>
  </si>
  <si>
    <t>N_VAL!N_CALLVL,D_CALEN,ID_COL_ID,ID_TER,ID_SINFO,ID_INFO,ID_POK,ID_UNITS!1,01.01.2013,40028577,400082,3,1,50029004,5967</t>
  </si>
  <si>
    <t>N_VAL!N_CALLVL,D_CALEN,ID_COL_ID,ID_TER,ID_SINFO,ID_INFO,ID_POK,ID_UNITS!1,01.01.2013,40028579,400082,3,1,50029004,5967</t>
  </si>
  <si>
    <t>N_VAL!N_CALLVL,D_CALEN,ID_COL_ID,ID_TER,ID_SINFO,ID_INFO,ID_POK,ID_UNITS!1,01.01.2013,40028581,400082,3,1,50029014,5839</t>
  </si>
  <si>
    <t>N_VAL!N_CALLVL,D_CALEN,ID_COL_ID,ID_TER,ID_SINFO,ID_INFO,ID_POK,ID_UNITS!1,01.01.2013,40028583,400082,3,1,50029014,5839</t>
  </si>
  <si>
    <t>N_VAL!N_CALLVL,D_CALEN,ID_COL_ID,ID_TER,ID_SINFO,ID_INFO,ID_POK,ID_UNITS!1,01.01.2013,40028585,400082,3,1,50029014,5839</t>
  </si>
  <si>
    <t>N_VAL!N_CALLVL,D_CALEN,ID_COL_ID,ID_TER,ID_SINFO,ID_INFO,ID_POK,ID_UNITS!1,01.01.2013,40028573,400082,3,1,50029014,5839</t>
  </si>
  <si>
    <t xml:space="preserve"> 4. Полезный отпуск теплоэнергии всем потребителям в стоимостном выражении (по выставленным счетам) - всего; тыс. руб; План</t>
  </si>
  <si>
    <t>N_VAL!N_CALLVL,D_CALEN,ID_COL_ID,ID_TER,ID_SINFO,ID_INFO,ID_POK,ID_UNITS!1,01.01.2013,40028571,400082,3,3,50029014,5839</t>
  </si>
  <si>
    <t>N_VAL!N_CALLVL,D_CALEN,ID_COL_ID,ID_TER,ID_SINFO,ID_INFO,ID_POK,ID_UNITS!1,01.01.2013,40028575,400082,3,3,50029014,5839</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</si>
  <si>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</si>
  <si>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N_VAL!N_CALLVL,D_CALEN,ID_INFO,ID_SINFO,ID_TER,ID_POK,ID_UNITS!1,01.01.2012,1,3,400082,50035685,5967</t>
  </si>
  <si>
    <t>N_VAL!N_CALLVL,D_CALEN,ID_COL_ID,ID_TER,ID_SINFO,ID_INFO,ID_POK,ID_UNITS!1,01.01.2013,40028577,400082,3,3,50029014,5839</t>
  </si>
  <si>
    <t>N_VAL!N_CALLVL,D_CALEN,ID_COL_ID,ID_TER,ID_SINFO,ID_INFO,ID_POK,ID_UNITS!1,01.01.2013,40028579,400082,3,3,50029014,5839</t>
  </si>
  <si>
    <t>N_VAL!N_CALLVL,D_CALEN,ID_COL_ID,ID_TER,ID_SINFO,ID_INFO,ID_POK,ID_UNITS!1,01.01.2013,40028581,400082,3,3,50029014,5839</t>
  </si>
  <si>
    <t>N_VAL!N_CALLVL,D_CALEN,ID_COL_ID,ID_TER,ID_SINFO,ID_INFO,ID_POK,ID_UNITS!1,01.01.2013,40028583,400082,3,3,50029014,5839</t>
  </si>
  <si>
    <t>N_VAL!N_CALLVL,D_CALEN,ID_COL_ID,ID_TER,ID_SINFO,ID_INFO,ID_POK,ID_UNITS!1,01.01.2013,40028585,400082,3,3,50029014,5839</t>
  </si>
  <si>
    <t>N_VAL!N_CALLVL,D_CALEN,ID_COL_ID,ID_TER,ID_SINFO,ID_INFO,ID_POK,ID_UNITS!1,01.01.2013,40028573,400082,3,3,50029014,5839</t>
  </si>
  <si>
    <t xml:space="preserve"> 8. Передано топлива в ведомственные котельные для выработки теплоэнергии согласно пункту 2 - всего; тыс. тонн усл. топлива; План</t>
  </si>
  <si>
    <t>N_VAL!N_CALLVL,D_CALEN,ID_COL_ID,ID_TER,ID_SINFO,ID_INFO,ID_POK,ID_UNITS!1,01.01.2013,40028571,400082,3,3,50029038,5583</t>
  </si>
  <si>
    <t>N_VAL!N_CALLVL,D_CALEN,ID_COL_ID,ID_TER,ID_SINFO,ID_INFO,ID_POK,ID_UNITS!1,01.01.2013,40028575,400082,3,3,50029038,5583</t>
  </si>
  <si>
    <t>N_VAL!N_CALLVL,D_CALEN,ID_COL_ID,ID_TER,ID_SINFO,ID_INFO,ID_POK,ID_UNITS!1,01.01.2013,40028577,400082,3,3,50029038,5583</t>
  </si>
  <si>
    <t>N_VAL!N_CALLVL,D_CALEN,ID_COL_ID,ID_TER,ID_SINFO,ID_INFO,ID_POK,ID_UNITS!1,01.01.2013,40028579,400082,3,3,50029038,5583</t>
  </si>
  <si>
    <t>N_VAL!N_CALLVL,D_CALEN,ID_COL_ID,ID_TER,ID_SINFO,ID_INFO,ID_POK,ID_UNITS!1,01.01.2013,40028581,400082,3,3,50029038,5583</t>
  </si>
  <si>
    <t>N_VAL!N_CALLVL,D_CALEN,ID_COL_ID,ID_TER,ID_SINFO,ID_INFO,ID_POK,ID_UNITS!1,01.01.2013,40028583,400082,3,3,50029038,5583</t>
  </si>
  <si>
    <t>N_VAL!N_CALLVL,D_CALEN,ID_COL_ID,ID_TER,ID_SINFO,ID_INFO,ID_POK,ID_UNITS!1,01.01.2013,40028585,400082,3,3,50029038,5583</t>
  </si>
  <si>
    <t>N_VAL!N_CALLVL,D_CALEN,ID_COL_ID,ID_TER,ID_SINFO,ID_INFO,ID_POK,ID_UNITS!1,01.01.2013,40028573,400082,3,3,50029038,5583</t>
  </si>
  <si>
    <t>N_VAL!ID_SEWERAGE,ID_UNITS,N_CALLVL,D_CALEN,ID_SINFO,ID_INFO!50038894,5385,1,01.01.2013,1,3</t>
  </si>
  <si>
    <t>N_VAL!N_CALLVL,D_CALEN,ID_INFO,ID_SINFO,ID_TER,ID_POK,ID_UNITS!1,01.01.2014,3,3,400082,40028839,6015</t>
  </si>
  <si>
    <t>N_VAL!N_CALLVL,D_CALEN,ID_COL_ID,ID_TER,ID_SINFO,ID_INFO,ID_POK,ID_UNITS!1,01.01.2013,40028583,400082,3,1,50029022,5839</t>
  </si>
  <si>
    <t>N_VAL!N_CALLVL,D_CALEN,ID_COL_ID,ID_TER,ID_SINFO,ID_INFO,ID_POK,ID_UNITS!1,01.01.2013,40028585,400082,3,1,50029022,5839</t>
  </si>
  <si>
    <t>N_VAL!N_CALLVL,D_CALEN,ID_COL_ID,ID_TER,ID_SINFO,ID_INFO,ID_POK,ID_UNITS!1,01.01.2013,40028573,400082,3,1,50029022,5839</t>
  </si>
  <si>
    <t xml:space="preserve"> организации, финансируемые из федерального бюджета; тыс. руб; План</t>
  </si>
  <si>
    <t>N_VAL!N_CALLVL,D_CALEN,ID_COL_ID,ID_TER,ID_SINFO,ID_INFO,ID_POK,ID_UNITS!1,01.01.2013,40028571,400082,3,3,50029022,5839</t>
  </si>
  <si>
    <t>N_VAL!N_CALLVL,D_CALEN,ID_COL_ID,ID_TER,ID_SINFO,ID_INFO,ID_POK,ID_UNITS!1,01.01.2013,40028575,400082,3,3,50029022,5839</t>
  </si>
  <si>
    <t>N_VAL!N_CALLVL,D_CALEN,ID_COL_ID,ID_TER,ID_SINFO,ID_INFO,ID_POK,ID_UNITS!1,01.01.2013,40028577,400082,3,3,50029022,5839</t>
  </si>
  <si>
    <t>N_VAL!N_CALLVL,D_CALEN,ID_COL_ID,ID_TER,ID_SINFO,ID_INFO,ID_POK,ID_UNITS!1,01.01.2013,40028579,400082,3,3,50029022,5839</t>
  </si>
  <si>
    <t>N_VAL!N_CALLVL,D_CALEN,ID_COL_ID,ID_TER,ID_SINFO,ID_INFO,ID_POK,ID_UNITS!1,01.01.2013,40028581,400082,3,3,50029022,5839</t>
  </si>
  <si>
    <t>N_VAL!N_CALLVL,D_CALEN,ID_COL_ID,ID_TER,ID_SINFO,ID_INFO,ID_POK,ID_UNITS!1,01.01.2013,40028583,400082,3,3,50029022,5839</t>
  </si>
  <si>
    <t>N_VAL!N_CALLVL,D_CALEN,ID_COL_ID,ID_TER,ID_SINFO,ID_INFO,ID_POK,ID_UNITS!1,01.01.2013,40028585,400082,3,3,50029022,5839</t>
  </si>
  <si>
    <t>N_VAL!N_CALLVL,D_CALEN,ID_COL_ID,ID_TER,ID_SINFO,ID_INFO,ID_POK,ID_UNITS!1,01.01.2013,40028573,400082,3,3,50029022,5839</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</si>
  <si>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</si>
  <si>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</si>
  <si>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N_VAL!N_CALLVL,D_CALEN,ID_COL_ID,ID_TER,ID_SINFO,ID_INFO,ID_POK,ID_UNITS!1,01.01.2013,40028571,400082,3,1,50029024,5839</t>
  </si>
  <si>
    <t>N_VAL!N_CALLVL,D_CALEN,ID_COL_ID,ID_TER,ID_SINFO,ID_INFO,ID_POK,ID_UNITS!1,01.01.2013,40028575,400082,3,1,50029024,5839</t>
  </si>
  <si>
    <t>N_VAL!N_CALLVL,D_CALEN,ID_COL_ID,ID_TER,ID_SINFO,ID_INFO,ID_POK,ID_UNITS!1,01.01.2013,40028577,400082,3,1,50029024,5839</t>
  </si>
  <si>
    <t>N_VAL!N_CALLVL,D_CALEN,ID_COL_ID,ID_TER,ID_SINFO,ID_INFO,ID_POK,ID_UNITS!1,01.01.2013,40028579,400082,3,1,50029024,5839</t>
  </si>
  <si>
    <t>N_VAL!N_CALLVL,D_CALEN,ID_COL_ID,ID_TER,ID_SINFO,ID_INFO,ID_POK,ID_UNITS!1,01.01.2013,40028581,400082,3,1,50029024,5839</t>
  </si>
  <si>
    <t>N_VAL!N_CALLVL,D_CALEN,ID_COL_ID,ID_TER,ID_SINFO,ID_INFO,ID_POK,ID_UNITS!1,01.01.2013,40028583,400082,3,1,50029024,5839</t>
  </si>
  <si>
    <t>N_VAL!N_CALLVL,D_CALEN,ID_COL_ID,ID_TER,ID_SINFO,ID_INFO,ID_POK,ID_UNITS!1,01.01.2013,40028585,400082,3,1,50029024,5839</t>
  </si>
  <si>
    <t>N_VAL!N_CALLVL,D_CALEN,ID_COL_ID,ID_TER,ID_SINFO,ID_INFO,ID_POK,ID_UNITS!1,01.01.2013,40028573,400082,3,1,50029024,5839</t>
  </si>
  <si>
    <t xml:space="preserve"> 5. Оплачено по всем видам расчетов за полезно отпущенную теплоэнергию - всего; тыс. руб; План</t>
  </si>
  <si>
    <t>N_VAL!N_CALLVL,D_CALEN,ID_COL_ID,ID_TER,ID_SINFO,ID_INFO,ID_POK,ID_UNITS!1,01.01.2013,40028571,400082,3,3,50029024,5839</t>
  </si>
  <si>
    <t>N_VAL!N_CALLVL,D_CALEN,ID_COL_ID,ID_TER,ID_SINFO,ID_INFO,ID_POK,ID_UNITS!1,01.01.2013,40028575,400082,3,3,50029024,5839</t>
  </si>
  <si>
    <t>N_VAL!N_CALLVL,D_CALEN,ID_COL_ID,ID_TER,ID_SINFO,ID_INFO,ID_POK,ID_UNITS!1,01.01.2013,40028577,400082,3,3,50029024,5839</t>
  </si>
  <si>
    <t>N_VAL!N_CALLVL,D_CALEN,ID_COL_ID,ID_TER,ID_SINFO,ID_INFO,ID_POK,ID_UNITS!1,01.01.2013,40028579,400082,3,3,50029024,5839</t>
  </si>
  <si>
    <t>N_VAL!N_CALLVL,D_CALEN,ID_COL_ID,ID_TER,ID_SINFO,ID_INFO,ID_POK,ID_UNITS!1,01.01.2013,40028581,400082,3,3,50029024,5839</t>
  </si>
  <si>
    <t>N_VAL!N_CALLVL,D_CALEN,ID_COL_ID,ID_TER,ID_SINFO,ID_INFO,ID_POK,ID_UNITS!1,01.01.2013,40028583,400082,3,3,50029024,5839</t>
  </si>
  <si>
    <t>N_VAL!N_CALLVL,D_CALEN,ID_COL_ID,ID_TER,ID_SINFO,ID_INFO,ID_POK,ID_UNITS!1,01.01.2013,40028585,400082,3,3,50029024,5839</t>
  </si>
  <si>
    <t>N_VAL!N_CALLVL,D_CALEN,ID_COL_ID,ID_TER,ID_SINFO,ID_INFO,ID_POK,ID_UNITS!1,01.01.2013,40028573,400082,3,3,50029024,5839</t>
  </si>
  <si>
    <t>N_VAL!N_CALLVL,D_CALEN,ID_COL_ID,ID_TER,ID_SINFO,ID_INFO,ID_POK,ID_UNITS!1,01.01.2013,40028571,400082,3,1,50035451,5839</t>
  </si>
  <si>
    <t>N_VAL!N_CALLVL,D_CALEN,ID_COL_ID,ID_TER,ID_SINFO,ID_INFO,ID_POK,ID_UNITS!1,01.01.2013,40028575,400082,3,1,50035451,5839</t>
  </si>
  <si>
    <t>N_VAL!N_CALLVL,D_CALEN,ID_COL_ID,ID_TER,ID_SINFO,ID_INFO,ID_POK,ID_UNITS!1,01.01.2013,40028577,400082,3,1,50035451,5839</t>
  </si>
  <si>
    <t>N_VAL!N_CALLVL,D_CALEN,ID_COL_ID,ID_TER,ID_SINFO,ID_INFO,ID_POK,ID_UNITS!1,01.01.2013,40028579,400082,3,1,50035451,5839</t>
  </si>
  <si>
    <t>N_VAL!N_CALLVL,D_CALEN,ID_COL_ID,ID_TER,ID_SINFO,ID_INFO,ID_POK,ID_UNITS!1,01.01.2013,40028581,400082,3,1,50035451,5839</t>
  </si>
  <si>
    <t>N_VAL!N_CALLVL,D_CALEN,ID_COL_ID,ID_TER,ID_SINFO,ID_INFO,ID_POK,ID_UNITS!1,01.01.2013,40028583,400082,3,1,50035451,5839</t>
  </si>
  <si>
    <t>N_VAL!N_CALLVL,D_CALEN,ID_COL_ID,ID_TER,ID_SINFO,ID_INFO,ID_POK,ID_UNITS!1,01.01.2013,40028585,400082,3,1,50035451,5839</t>
  </si>
  <si>
    <t>N_VAL!N_CALLVL,D_CALEN,ID_COL_ID,ID_TER,ID_SINFO,ID_INFO,ID_POK,ID_UNITS!1,01.01.2013,40028573,400082,3,1,50035451,5839</t>
  </si>
  <si>
    <t>N_VAL!N_CALLVL,D_CALEN,ID_COL_ID,ID_TER,ID_SINFO,ID_INFO,ID_POK,ID_UNITS!1,01.01.2013,40028581,400082,3,3,50029020,5839</t>
  </si>
  <si>
    <t>N_VAL!N_CALLVL,D_CALEN,ID_COL_ID,ID_TER,ID_SINFO,ID_INFO,ID_POK,ID_UNITS!1,01.01.2013,40028583,400082,3,3,50029020,5839</t>
  </si>
  <si>
    <t>N_VAL!N_CALLVL,D_CALEN,ID_COL_ID,ID_TER,ID_SINFO,ID_INFO,ID_POK,ID_UNITS!1,01.01.2013,40028585,400082,3,3,50029020,5839</t>
  </si>
  <si>
    <t>N_VAL!N_CALLVL,D_CALEN,ID_COL_ID,ID_TER,ID_SINFO,ID_INFO,ID_POK,ID_UNITS!1,01.01.2013,40028573,400082,3,3,50029020,5839</t>
  </si>
  <si>
    <t xml:space="preserve"> организации, финансируемые из федерального бюджета; тыс. руб; Факт</t>
  </si>
  <si>
    <t>N_VAL!N_CALLVL,D_CALEN,ID_COL_ID,ID_TER,ID_SINFO,ID_INFO,ID_POK,ID_UNITS!1,01.01.2013,40028571,400082,3,1,50029022,5839</t>
  </si>
  <si>
    <t>N_VAL!N_CALLVL,D_CALEN,ID_COL_ID,ID_TER,ID_SINFO,ID_INFO,ID_POK,ID_UNITS!1,01.01.2013,40028575,400082,3,1,50029022,5839</t>
  </si>
  <si>
    <t>N_VAL!N_CALLVL,D_CALEN,ID_COL_ID,ID_TER,ID_SINFO,ID_INFO,ID_POK,ID_UNITS!1,01.01.2013,40028577,400082,3,1,50029022,5839</t>
  </si>
  <si>
    <t>N_VAL!N_CALLVL,D_CALEN,ID_COL_ID,ID_TER,ID_SINFO,ID_INFO,ID_POK,ID_UNITS!1,01.01.2013,40028579,400082,3,1,50029022,5839</t>
  </si>
  <si>
    <t xml:space="preserve"> в том числе жилые дома (многоквартирные и индивидуально-определенные дома); тыс. Гкал; План</t>
  </si>
  <si>
    <t>N_VAL!N_CALLVL,D_CALEN,ID_COL_ID,ID_TER,ID_SINFO,ID_INFO,ID_POK,ID_UNITS!1,01.01.2013,40028571,400082,3,3,50035447,5967</t>
  </si>
  <si>
    <t>N_VAL!N_CALLVL,D_CALEN,ID_COL_ID,ID_TER,ID_SINFO,ID_INFO,ID_POK,ID_UNITS!1,01.01.2013,40028575,400082,3,3,50035447,5967</t>
  </si>
  <si>
    <t>N_VAL!N_CALLVL,D_CALEN,ID_COL_ID,ID_TER,ID_SINFO,ID_INFO,ID_POK,ID_UNITS!1,01.01.2013,40028577,400082,3,3,50035447,5967</t>
  </si>
  <si>
    <t>N_VAL!N_CALLVL,D_CALEN,ID_COL_ID,ID_TER,ID_SINFO,ID_INFO,ID_POK,ID_UNITS!1,01.01.2013,40028579,400082,3,3,50035447,5967</t>
  </si>
  <si>
    <t>N_VAL!N_CALLVL,D_CALEN,ID_COL_ID,ID_TER,ID_SINFO,ID_INFO,ID_POK,ID_UNITS!1,01.01.2013,40028581,400082,3,3,50035447,5967</t>
  </si>
  <si>
    <t>N_VAL!N_CALLVL,D_CALEN,ID_COL_ID,ID_TER,ID_SINFO,ID_INFO,ID_POK,ID_UNITS!1,01.01.2013,40028583,400082,3,3,50035447,5967</t>
  </si>
  <si>
    <t>N_VAL!N_CALLVL,D_CALEN,ID_COL_ID,ID_TER,ID_SINFO,ID_INFO,ID_POK,ID_UNITS!1,01.01.2013,40028585,400082,3,3,50035447,5967</t>
  </si>
  <si>
    <t>N_VAL!N_CALLVL,D_CALEN,ID_COL_ID,ID_TER,ID_SINFO,ID_INFO,ID_POK,ID_UNITS!1,01.01.2013,40028573,400082,3,3,50035447,5967</t>
  </si>
  <si>
    <t>организации, финансируемые из местного бюджета</t>
  </si>
  <si>
    <t xml:space="preserve"> организации, финансируемые из местного бюджета; тыс. Гкал; Факт</t>
  </si>
  <si>
    <t>N_VAL!N_CALLVL,D_CALEN,ID_COL_ID,ID_TER,ID_SINFO,ID_INFO,ID_POK,ID_UNITS!1,01.01.2013,40028571,400082,3,1,50029008,5967</t>
  </si>
  <si>
    <t>N_VAL!N_CALLVL,D_CALEN,ID_COL_ID,ID_TER,ID_SINFO,ID_INFO,ID_POK,ID_UNITS!1,01.01.2013,40028575,400082,3,1,50029008,5967</t>
  </si>
  <si>
    <t>N_VAL!N_CALLVL,D_CALEN,ID_COL_ID,ID_TER,ID_SINFO,ID_INFO,ID_POK,ID_UNITS!1,01.01.2013,40028577,400082,3,1,50029008,5967</t>
  </si>
  <si>
    <t>N_VAL!N_CALLVL,D_CALEN,ID_COL_ID,ID_TER,ID_SINFO,ID_INFO,ID_POK,ID_UNITS!1,01.01.2013,40028579,400082,3,1,50029008,5967</t>
  </si>
  <si>
    <t>N_VAL!N_CALLVL,D_CALEN,ID_COL_ID,ID_TER,ID_SINFO,ID_INFO,ID_POK,ID_UNITS!1,01.01.2013,40028581,400082,3,1,50029008,5967</t>
  </si>
  <si>
    <t>N_VAL!N_CALLVL,D_CALEN,ID_COL_ID,ID_TER,ID_SINFO,ID_INFO,ID_POK,ID_UNITS!1,01.01.2013,40028583,400082,3,1,50029008,5967</t>
  </si>
  <si>
    <t>N_VAL!N_CALLVL,D_CALEN,ID_COL_ID,ID_TER,ID_SINFO,ID_INFO,ID_POK,ID_UNITS!1,01.01.2013,40028585,400082,3,1,50029008,5967</t>
  </si>
  <si>
    <t>N_VAL!N_CALLVL,D_CALEN,ID_COL_ID,ID_TER,ID_SINFO,ID_INFO,ID_POK,ID_UNITS!1,01.01.2013,40028573,400082,3,1,50029008,5967</t>
  </si>
  <si>
    <t xml:space="preserve"> организации, финансируемые из местного бюджета; тыс. Гкал; План</t>
  </si>
  <si>
    <t>N_VAL!N_CALLVL,D_CALEN,ID_COL_ID,ID_TER,ID_SINFO,ID_INFO,ID_POK,ID_UNITS!1,01.01.2013,40028571,400082,3,3,50029008,5967</t>
  </si>
  <si>
    <t>N_VAL!N_CALLVL,D_CALEN,ID_COL_ID,ID_TER,ID_SINFO,ID_INFO,ID_POK,ID_UNITS!1,01.01.2013,40028575,400082,3,3,50029008,5967</t>
  </si>
  <si>
    <t>N_VAL!N_CALLVL,D_CALEN,ID_COL_ID,ID_TER,ID_SINFO,ID_INFO,ID_POK,ID_UNITS!1,01.01.2013,40028577,400082,3,3,50029008,5967</t>
  </si>
  <si>
    <t>N_VAL!N_CALLVL,D_CALEN,ID_COL_ID,ID_TER,ID_SINFO,ID_INFO,ID_POK,ID_UNITS!1,01.01.2013,40028579,400082,3,3,50029008,5967</t>
  </si>
  <si>
    <t>N_VAL!N_CALLVL,D_CALEN,ID_COL_ID,ID_TER,ID_SINFO,ID_INFO,ID_POK,ID_UNITS!1,01.01.2013,40028581,400082,3,3,50029008,5967</t>
  </si>
  <si>
    <t>N_VAL!N_CALLVL,D_CALEN,ID_COL_ID,ID_TER,ID_SINFO,ID_INFO,ID_POK,ID_UNITS!1,01.01.2013,40028583,400082,3,3,50029008,5967</t>
  </si>
  <si>
    <t>N_VAL!N_CALLVL,D_CALEN,ID_COL_ID,ID_TER,ID_SINFO,ID_INFO,ID_POK,ID_UNITS!1,01.01.2013,40028585,400082,3,3,50029008,5967</t>
  </si>
  <si>
    <t>N_VAL!N_CALLVL,D_CALEN,ID_COL_ID,ID_TER,ID_SINFO,ID_INFO,ID_POK,ID_UNITS!1,01.01.2013,40028573,400082,3,3,50029008,5967</t>
  </si>
  <si>
    <t>организации, финансируемые из областного бюджета</t>
  </si>
  <si>
    <t xml:space="preserve"> организации, финансируемые из областного бюджета; тыс. Гкал; Факт</t>
  </si>
  <si>
    <t>N_VAL!N_CALLVL,D_CALEN,ID_COL_ID,ID_TER,ID_SINFO,ID_INFO,ID_POK,ID_UNITS!1,01.01.2013,40028571,400082,3,1,50029010,5967</t>
  </si>
  <si>
    <t>N_VAL!N_CALLVL,D_CALEN,ID_COL_ID,ID_TER,ID_SINFO,ID_INFO,ID_POK,ID_UNITS!1,01.01.2013,40028575,400082,3,1,50029010,5967</t>
  </si>
  <si>
    <t>N_VAL!N_CALLVL,D_CALEN,ID_COL_ID,ID_TER,ID_SINFO,ID_INFO,ID_POK,ID_UNITS!1,01.01.2013,40028577,400082,3,1,50029010,5967</t>
  </si>
  <si>
    <t>N_VAL!N_CALLVL,D_CALEN,ID_COL_ID,ID_TER,ID_SINFO,ID_INFO,ID_POK,ID_UNITS!1,01.01.2013,40028579,400082,3,1,50029010,5967</t>
  </si>
  <si>
    <t>N_VAL!N_CALLVL,D_CALEN,ID_COL_ID,ID_TER,ID_SINFO,ID_INFO,ID_POK,ID_UNITS!1,01.01.2013,40028581,400082,3,1,50029010,5967</t>
  </si>
  <si>
    <t>N_VAL!N_CALLVL,D_CALEN,ID_COL_ID,ID_TER,ID_SINFO,ID_INFO,ID_POK,ID_UNITS!1,01.01.2013,40028583,400082,3,1,50029010,5967</t>
  </si>
  <si>
    <t>N_VAL!N_CALLVL,D_CALEN,ID_COL_ID,ID_TER,ID_SINFO,ID_INFO,ID_POK,ID_UNITS!1,01.01.2013,40028585,400082,3,1,50029010,5967</t>
  </si>
  <si>
    <t>N_VAL!N_CALLVL,D_CALEN,ID_COL_ID,ID_TER,ID_SINFO,ID_INFO,ID_POK,ID_UNITS!1,01.01.2013,40028573,400082,3,1,50029010,5967</t>
  </si>
  <si>
    <t xml:space="preserve"> организации, финансируемые из областного бюджета; тыс. Гкал; План</t>
  </si>
  <si>
    <t>N_VAL!N_CALLVL,D_CALEN,ID_COL_ID,ID_TER,ID_SINFO,ID_INFO,ID_POK,ID_UNITS!1,01.01.2013,40028571,400082,3,3,50029010,5967</t>
  </si>
  <si>
    <t>N_VAL!N_CALLVL,D_CALEN,ID_COL_ID,ID_TER,ID_SINFO,ID_INFO,ID_POK,ID_UNITS!1,01.01.2013,40028575,400082,3,3,50029010,5967</t>
  </si>
  <si>
    <t>N_VAL!N_CALLVL,D_CALEN,ID_COL_ID,ID_TER,ID_SINFO,ID_INFO,ID_POK,ID_UNITS!1,01.01.2013,40028577,400082,3,3,50029010,5967</t>
  </si>
  <si>
    <t>3. Пансионаты и дома отдыха</t>
  </si>
  <si>
    <t>N_VAL!N_CALLVL,D_CALEN,ID_COL_ID,ID_TER,ID_SINFO,ID_INFO,ID_POK,ID_UNITS!1,01.01.2012,40028567,400082,3,1,50028783,5967</t>
  </si>
  <si>
    <t>N_VAL!N_CALLVL,D_CALEN,ID_COL_ID,ID_TER,ID_SINFO,ID_INFO,ID_POK,ID_UNITS!1,01.01.2012,40028569,400082,3,1,50028783,5967</t>
  </si>
  <si>
    <t>9. Количество муниципальных котельных - всего</t>
  </si>
  <si>
    <t xml:space="preserve"> 9. Количество муниципальных котельных - всего; ед.; Факт</t>
  </si>
  <si>
    <t>N_VAL!N_CALLVL,D_CALEN,ID_COL_ID,ID_TER,ID_SINFO,ID_INFO,ID_POK,ID_UNITS!1,01.01.2013,40028571,400082,3,1,50029040,5967</t>
  </si>
  <si>
    <t>N_VAL!N_CALLVL,D_CALEN,ID_COL_ID,ID_TER,ID_SINFO,ID_INFO,ID_POK,ID_UNITS!1,01.01.2013,40028575,400082,3,1,50029040,5967</t>
  </si>
  <si>
    <t>N_VAL!N_CALLVL,D_CALEN,ID_COL_ID,ID_TER,ID_SINFO,ID_INFO,ID_POK,ID_UNITS!1,01.01.2013,40028577,400082,3,1,50029040,5967</t>
  </si>
  <si>
    <t>N_VAL!N_CALLVL,D_CALEN,ID_COL_ID,ID_TER,ID_SINFO,ID_INFO,ID_POK,ID_UNITS!1,01.01.2013,40028579,400082,3,1,50029040,5967</t>
  </si>
  <si>
    <t>N_VAL!N_CALLVL,D_CALEN,ID_COL_ID,ID_TER,ID_SINFO,ID_INFO,ID_POK,ID_UNITS!1,01.01.2013,40028581,400082,3,1,50029040,5967</t>
  </si>
  <si>
    <t xml:space="preserve"> 2013; Потребность в оснащении приборами учета на конец отчетного периода (ед.)</t>
  </si>
  <si>
    <t xml:space="preserve"> 2013; Фактически оснащено приборами учета на конец отчетного периода (ед.)</t>
  </si>
  <si>
    <t xml:space="preserve"> 2013; Фактически оснащено приборами учета за отчетный период (ед.)</t>
  </si>
  <si>
    <t xml:space="preserve"> 2013;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</si>
  <si>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</si>
  <si>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</si>
  <si>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</si>
  <si>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N_VAL!N_CALLVL,D_CALEN,ID_COL_ID,ID_TER,ID_SINFO,ID_INFO,ID_POK,ID_UNITS!1,01.01.2013,40028589,400082,1,1,40028897,5967</t>
  </si>
  <si>
    <t>N_VAL!N_CALLVL,D_CALEN,ID_COL_ID,ID_TER,ID_SINFO,ID_INFO,ID_POK,ID_UNITS!1,01.01.2013,40028591,400082,1,1,40028897,5967</t>
  </si>
  <si>
    <t>N_VAL!N_CALLVL,D_CALEN,ID_COL_ID,ID_TER,ID_SINFO,ID_INFO,ID_POK,ID_UNITS!1,01.01.2013,40028593,400082,1,1,40028897,5967</t>
  </si>
  <si>
    <t>N_VAL!N_CALLVL,D_CALEN,ID_COL_ID,ID_TER,ID_SINFO,ID_INFO,ID_POK,ID_UNITS!1,01.01.2013,50036534,400082,1,1,40028897,5967</t>
  </si>
  <si>
    <t>N_VAL!N_CALLVL,D_CALEN,ID_COL_ID,ID_TER,ID_SINFO,ID_INFO,ID_POK,ID_UNITS!1,01.01.2013,40028589,400082,1,1,40028899,5967</t>
  </si>
  <si>
    <t>N_VAL!N_CALLVL,D_CALEN,ID_COL_ID,ID_TER,ID_SINFO,ID_INFO,ID_POK,ID_UNITS!1,01.01.2013,40028591,400082,1,1,40028899,5967</t>
  </si>
  <si>
    <t>N_VAL!N_CALLVL,D_CALEN,ID_COL_ID,ID_TER,ID_SINFO,ID_INFO,ID_POK,ID_UNITS!1,01.01.2013,40028593,400082,1,1,40028899,5967</t>
  </si>
  <si>
    <t>N_VAL!N_CALLVL,D_CALEN,ID_COL_ID,ID_TER,ID_SINFO,ID_INFO,ID_POK,ID_UNITS!1,01.01.2013,50036534,400082,1,1,40028899,5967</t>
  </si>
  <si>
    <t>N_VAL!N_CALLVL,D_CALEN,ID_COL_ID,ID_TER,ID_SINFO,ID_INFO,ID_POK,ID_UNITS!1,01.01.2013,40028589,400082,1,1,40028901,5967</t>
  </si>
  <si>
    <t>N_VAL!N_CALLVL,D_CALEN,ID_COL_ID,ID_TER,ID_SINFO,ID_INFO,ID_POK,ID_UNITS!1,01.01.2013,40028591,400082,1,1,40028901,5967</t>
  </si>
  <si>
    <t>N_VAL!N_CALLVL,D_CALEN,ID_COL_ID,ID_TER,ID_SINFO,ID_INFO,ID_POK,ID_UNITS!1,01.01.2013,40028593,400082,1,1,40028901,5967</t>
  </si>
  <si>
    <t>N_VAL!N_CALLVL,D_CALEN,ID_COL_ID,ID_TER,ID_SINFO,ID_INFO,ID_POK,ID_UNITS!1,01.01.2013,50036534,400082,1,1,40028901,5967</t>
  </si>
  <si>
    <t>коллективными (общедомовыми):</t>
  </si>
  <si>
    <t>в жилых домах</t>
  </si>
  <si>
    <t>N_VAL!N_CALLVL,D_CALEN,ID_COL_ID,ID_TER,ID_SINFO,ID_INFO,ID_POK,ID_UNITS!1,01.01.2013,40028589,400082,1,1,40028881,5967</t>
  </si>
  <si>
    <t>N_VAL!N_CALLVL,D_CALEN,ID_COL_ID,ID_TER,ID_SINFO,ID_INFO,ID_POK,ID_UNITS!1,01.01.2013,40028591,400082,1,1,40028881,5967</t>
  </si>
  <si>
    <t>N_VAL!N_CALLVL,D_CALEN,ID_COL_ID,ID_TER,ID_SINFO,ID_INFO,ID_POK,ID_UNITS!1,01.01.2013,40028593,400082,1,1,40028881,5967</t>
  </si>
  <si>
    <t>N_VAL!N_CALLVL,D_CALEN,ID_COL_ID,ID_TER,ID_SINFO,ID_INFO,ID_POK,ID_UNITS!1,01.01.2013,50036534,400082,1,1,40028881,5967</t>
  </si>
  <si>
    <t>в многоквартирных домах</t>
  </si>
  <si>
    <t>N_VAL!N_CALLVL,D_CALEN,ID_COL_ID,ID_TER,ID_SINFO,ID_INFO,ID_POK,ID_UNITS!1,01.01.2013,40028589,400082,1,1,40028883,5967</t>
  </si>
  <si>
    <t>N_VAL!N_CALLVL,D_CALEN,ID_COL_ID,ID_TER,ID_SINFO,ID_INFO,ID_POK,ID_UNITS!1,01.01.2013,40028591,400082,1,1,40028883,5967</t>
  </si>
  <si>
    <t>N_VAL!N_CALLVL,D_CALEN,ID_COL_ID,ID_TER,ID_SINFO,ID_INFO,ID_POK,ID_UNITS!1,01.01.2013,40028593,400082,1,1,40028883,5967</t>
  </si>
  <si>
    <t>N_VAL!N_CALLVL,D_CALEN,ID_COL_ID,ID_TER,ID_SINFO,ID_INFO,ID_POK,ID_UNITS!1,01.01.2013,50036534,400082,1,1,40028883,5967</t>
  </si>
  <si>
    <t>квартирными</t>
  </si>
  <si>
    <t>N_VAL!N_CALLVL,D_CALEN,ID_COL_ID,ID_TER,ID_SINFO,ID_INFO,ID_POK,ID_UNITS!1,01.01.2013,40028589,400082,1,1,50036537,5967</t>
  </si>
  <si>
    <t>N_VAL!N_CALLVL,D_CALEN,ID_COL_ID,ID_TER,ID_SINFO,ID_INFO,ID_POK,ID_UNITS!1,01.01.2013,40028591,400082,1,1,50036537,5967</t>
  </si>
  <si>
    <t>N_VAL!N_CALLVL,D_CALEN,ID_COL_ID,ID_TER,ID_SINFO,ID_INFO,ID_POK,ID_UNITS!1,01.01.2013,40028593,400082,1,1,50036537,5967</t>
  </si>
  <si>
    <t>N_VAL!N_CALLVL,D_CALEN,ID_COL_ID,ID_TER,ID_SINFO,ID_INFO,ID_POK,ID_UNITS!1,01.01.2013,50036534,400082,1,1,50036537,5967</t>
  </si>
  <si>
    <t>1.2. Горячая вода</t>
  </si>
  <si>
    <t>N_VAL!N_CALLVL,D_CALEN,ID_COL_ID,ID_TER,ID_SINFO,ID_INFO,ID_POK,ID_UNITS!1,01.01.2013,40028589,400082,1,1,40028903,5967</t>
  </si>
  <si>
    <t>N_VAL!N_CALLVL,D_CALEN,ID_COL_ID,ID_TER,ID_SINFO,ID_INFO,ID_POK,ID_UNITS!1,01.01.2013,40028591,400082,1,1,40028903,5967</t>
  </si>
  <si>
    <t>N_VAL!N_CALLVL,D_CALEN,ID_COL_ID,ID_TER,ID_SINFO,ID_INFO,ID_POK,ID_UNITS!1,01.01.2013,40028593,400082,1,1,40028903,5967</t>
  </si>
  <si>
    <t>N_VAL!N_CALLVL,D_CALEN,ID_COL_ID,ID_TER,ID_SINFO,ID_INFO,ID_POK,ID_UNITS!1,01.01.2013,50036534,400082,1,1,40028903,5967</t>
  </si>
  <si>
    <t>N_VAL!N_CALLVL,D_CALEN,ID_COL_ID,ID_TER,ID_SINFO,ID_INFO,ID_POK,ID_UNITS!1,01.01.2013,40028589,400082,1,1,40028905,5967</t>
  </si>
  <si>
    <t>N_VAL!N_CALLVL,D_CALEN,ID_COL_ID,ID_TER,ID_SINFO,ID_INFO,ID_POK,ID_UNITS!1,01.01.2013,40028591,400082,1,1,40028905,5967</t>
  </si>
  <si>
    <t>N_VAL!N_CALLVL,D_CALEN,ID_COL_ID,ID_TER,ID_SINFO,ID_INFO,ID_POK,ID_UNITS!1,01.01.2013,40028593,400082,1,1,40028905,5967</t>
  </si>
  <si>
    <t>N_VAL!N_CALLVL,D_CALEN,ID_COL_ID,ID_TER,ID_SINFO,ID_INFO,ID_POK,ID_UNITS!1,01.01.2013,50036534,400082,1,1,40028905,5967</t>
  </si>
  <si>
    <t>N_VAL!N_CALLVL,D_CALEN,ID_COL_ID,ID_TER,ID_SINFO,ID_INFO,ID_POK,ID_UNITS!1,01.01.2013,40028589,400082,1,1,40028907,5967</t>
  </si>
  <si>
    <t>E6:E7*42</t>
  </si>
  <si>
    <t>23.2. Показатели в области энергосбережения и повышения энергетической эффективности</t>
  </si>
  <si>
    <t>Удельный расход энергетических ресурсов в муниципальном секторе</t>
  </si>
  <si>
    <t>кг у.т./м2/год</t>
  </si>
  <si>
    <t>N_VAL!N_CALLVL,D_CALEN,ID_COL_ID,ID_TER,ID_SINFO,ID_INFO,ID_POK,ID_UNITS!1,01.01.2013,40028569,400082,3,1,40029139,5981</t>
  </si>
  <si>
    <t>N_VAL!N_CALLVL,D_CALEN,ID_COL_ID,ID_TER,ID_SINFO,ID_INFO,ID_POK,ID_UNITS!1,01.01.2012,40028535,400082,3,1,40029141,6041</t>
  </si>
  <si>
    <t>N_VAL!N_CALLVL,D_CALEN,ID_COL_ID,ID_TER,ID_SINFO,ID_INFO,ID_POK,ID_UNITS!1,01.01.2012,40028567,400082,3,1,40029141,6041</t>
  </si>
  <si>
    <t>N_VAL!N_CALLVL,D_CALEN,ID_COL_ID,ID_TER,ID_SINFO,ID_INFO,ID_POK,ID_UNITS!1,01.01.2012,40028569,400082,3,1,40029141,6041</t>
  </si>
  <si>
    <t>D8:G41*42</t>
  </si>
  <si>
    <t>N_VAL!N_CALLVL,D_CALEN,ID_COL_ID,ID_TER,ID_SINFO,ID_INFO,ID_POK,ID_UNITS!1,01.01.2013,40028569,400082,3,1,50028855,5967</t>
  </si>
  <si>
    <t>N_VAL!N_CALLVL,D_CALEN,ID_COL_ID,ID_TER,ID_SINFO,ID_INFO,ID_POK,ID_UNITS!1,01.01.2012,40028567,400082,3,1,50030409,5981</t>
  </si>
  <si>
    <t>N_VAL!N_CALLVL,D_CALEN,ID_COL_ID,ID_TER,ID_SINFO,ID_INFO,ID_POK,ID_UNITS!1,01.01.2012,40028569,400082,3,1,50030409,5981</t>
  </si>
  <si>
    <t>N_VAL!N_CALLVL,D_CALEN,ID_COL_ID,ID_TER,ID_SINFO,ID_INFO,ID_POK,ID_UNITS!1,01.01.2013,40028567,400082,3,1,50030409,5981</t>
  </si>
  <si>
    <t>N_VAL!N_CALLVL,D_CALEN,ID_COL_ID,ID_TER,ID_SINFO,ID_INFO,ID_POK,ID_UNITS!1,01.01.2013,40028575,400082,3,1,50029028,5839</t>
  </si>
  <si>
    <t>N_VAL!N_CALLVL,D_CALEN,ID_COL_ID,ID_TER,ID_SINFO,ID_INFO,ID_POK,ID_UNITS!1,01.01.2013,40028577,400082,3,1,50029028,5839</t>
  </si>
  <si>
    <t>N_VAL!N_CALLVL,D_CALEN,ID_COL_ID,ID_TER,ID_SINFO,ID_INFO,ID_POK,ID_UNITS!1,01.01.2013,40028579,400082,3,1,50029028,5839</t>
  </si>
  <si>
    <t>N_VAL!N_CALLVL,D_CALEN,ID_COL_ID,ID_TER,ID_SINFO,ID_INFO,ID_POK,ID_UNITS!1,01.01.2013,40028581,400082,3,1,50029028,5839</t>
  </si>
  <si>
    <t>N_VAL!N_CALLVL,D_CALEN,ID_COL_ID,ID_TER,ID_SINFO,ID_INFO,ID_POK,ID_UNITS!1,01.01.2013,40028583,400082,3,1,50029028,5839</t>
  </si>
  <si>
    <t>N_VAL!N_CALLVL,D_CALEN,ID_COL_ID,ID_TER,ID_SINFO,ID_INFO,ID_POK,ID_UNITS!1,01.01.2013,40028585,400082,3,1,50029028,5839</t>
  </si>
  <si>
    <t>N_VAL!N_CALLVL,D_CALEN,ID_COL_ID,ID_TER,ID_SINFO,ID_INFO,ID_POK,ID_UNITS!1,01.01.2013,40028573,400082,3,1,50029028,5839</t>
  </si>
  <si>
    <t>N_VAL!N_CALLVL,D_CALEN,ID_COL_ID,ID_TER,ID_SINFO,ID_INFO,ID_POK,ID_UNITS!1,01.01.2013,40028567,400082,3,1,50028833,6195</t>
  </si>
  <si>
    <t>N_VAL!N_CALLVL,D_CALEN,ID_COL_ID,ID_TER,ID_SINFO,ID_INFO,ID_POK,ID_UNITS!1,01.01.2013,40028569,400082,3,1,50028833,6195</t>
  </si>
  <si>
    <t>N_VAL!N_CALLVL,D_CALEN,ID_COL_ID,ID_TER,ID_SINFO,ID_INFO,ID_POK,ID_UNITS!1,01.01.2012,40028567,400082,3,1,50028835,6041</t>
  </si>
  <si>
    <t>N_VAL!N_CALLVL,D_CALEN,ID_COL_ID,ID_TER,ID_SINFO,ID_INFO,ID_POK,ID_UNITS!1,01.01.2012,40028569,400082,3,1,50028835,6041</t>
  </si>
  <si>
    <t>N_VAL!N_CALLVL,D_CALEN,ID_COL_ID,ID_TER,ID_SINFO,ID_INFO,ID_POK,ID_UNITS!1,01.01.2013,40028567,400082,3,1,50028835,6041</t>
  </si>
  <si>
    <t>N_VAL!N_CALLVL,D_CALEN,ID_COL_ID,ID_TER,ID_SINFO,ID_INFO,ID_POK,ID_UNITS!1,01.01.2013,40028569,400082,3,1,50028835,6041</t>
  </si>
  <si>
    <t>10. Общежития</t>
  </si>
  <si>
    <t>N_VAL!N_CALLVL,D_CALEN,ID_COL_ID,ID_TER,ID_SINFO,ID_INFO,ID_POK,ID_UNITS!1,01.01.2012,40028567,400082,3,1,50028839,5967</t>
  </si>
  <si>
    <t>N_VAL!N_CALLVL,D_CALEN,ID_COL_ID,ID_TER,ID_SINFO,ID_INFO,ID_POK,ID_UNITS!1,01.01.2012,40028569,400082,3,1,50028839,5967</t>
  </si>
  <si>
    <t>N_VAL!N_CALLVL,D_CALEN,ID_COL_ID,ID_TER,ID_SINFO,ID_INFO,ID_POK,ID_UNITS!1,01.01.2013,40028567,400082,3,1,50028839,5967</t>
  </si>
  <si>
    <t>N_VAL!N_CALLVL,D_CALEN,ID_COL_ID,ID_TER,ID_SINFO,ID_INFO,ID_POK,ID_UNITS!1,01.01.2013,40028569,400082,3,1,50028839,5967</t>
  </si>
  <si>
    <t>N_VAL!N_CALLVL,D_CALEN,ID_COL_ID,ID_TER,ID_SINFO,ID_INFO,ID_POK,ID_UNITS!1,01.01.2012,40028567,400082,3,1,50028841,6195</t>
  </si>
  <si>
    <t>N_VAL!N_CALLVL,D_CALEN,ID_COL_ID,ID_TER,ID_SINFO,ID_INFO,ID_POK,ID_UNITS!1,01.01.2012,40028569,400082,3,1,50028841,6195</t>
  </si>
  <si>
    <t>N_VAL!N_CALLVL,D_CALEN,ID_COL_ID,ID_TER,ID_SINFO,ID_INFO,ID_POK,ID_UNITS!1,01.01.2013,40028567,400082,3,1,50028841,6195</t>
  </si>
  <si>
    <t>N_VAL!N_CALLVL,D_CALEN,ID_COL_ID,ID_TER,ID_SINFO,ID_INFO,ID_POK,ID_UNITS!1,01.01.2013,40028569,400082,3,1,50028841,6195</t>
  </si>
  <si>
    <t>N_VAL!N_CALLVL,D_CALEN,ID_COL_ID,ID_TER,ID_SINFO,ID_INFO,ID_POK,ID_UNITS!1,01.01.2012,40028567,400082,3,1,50028843,6041</t>
  </si>
  <si>
    <t>N_VAL!N_CALLVL,D_CALEN,ID_COL_ID,ID_TER,ID_SINFO,ID_INFO,ID_POK,ID_UNITS!1,01.01.2012,40028569,400082,3,1,50028843,6041</t>
  </si>
  <si>
    <t>N_VAL!N_CALLVL,D_CALEN,ID_COL_ID,ID_TER,ID_SINFO,ID_INFO,ID_POK,ID_UNITS!1,01.01.2013,40028567,400082,3,1,50028843,6041</t>
  </si>
  <si>
    <t>N_VAL!N_CALLVL,D_CALEN,ID_COL_ID,ID_TER,ID_SINFO,ID_INFO,ID_POK,ID_UNITS!1,01.01.2013,40028569,400082,3,1,50028843,6041</t>
  </si>
  <si>
    <t>11. Зоны отдыха - всего</t>
  </si>
  <si>
    <t>N_VAL!N_CALLVL,D_CALEN,ID_COL_ID,ID_TER,ID_SINFO,ID_INFO,ID_POK,ID_UNITS!1,01.01.2012,40028567,400082,3,1,50028845,5967</t>
  </si>
  <si>
    <t>N_VAL!N_CALLVL,D_CALEN,ID_COL_ID,ID_TER,ID_SINFO,ID_INFO,ID_POK,ID_UNITS!1,01.01.2012,40028569,400082,3,1,50028845,5967</t>
  </si>
  <si>
    <t>N_VAL!N_CALLVL,D_CALEN,ID_COL_ID,ID_TER,ID_SINFO,ID_INFO,ID_POK,ID_UNITS!1,01.01.2013,40028567,400082,3,1,50028845,5967</t>
  </si>
  <si>
    <t>N_VAL!N_CALLVL,D_CALEN,ID_COL_ID,ID_TER,ID_SINFO,ID_INFO,ID_POK,ID_UNITS!1,01.01.2013,40028569,400082,3,1,50028845,5967</t>
  </si>
  <si>
    <t>парки</t>
  </si>
  <si>
    <t>N_VAL!N_CALLVL,D_CALEN,ID_COL_ID,ID_TER,ID_SINFO,ID_INFO,ID_POK,ID_UNITS!1,01.01.2012,40028567,400082,3,1,50028849,5967</t>
  </si>
  <si>
    <t>N_VAL!N_CALLVL,D_CALEN,ID_COL_ID,ID_TER,ID_SINFO,ID_INFO,ID_POK,ID_UNITS!1,01.01.2012,40028569,400082,3,1,50028849,5967</t>
  </si>
  <si>
    <t>N_VAL!N_CALLVL,D_CALEN,ID_COL_ID,ID_TER,ID_SINFO,ID_INFO,ID_POK,ID_UNITS!1,01.01.2013,40028567,400082,3,1,50028849,5967</t>
  </si>
  <si>
    <t>N_VAL!N_CALLVL,D_CALEN,ID_COL_ID,ID_TER,ID_SINFO,ID_INFO,ID_POK,ID_UNITS!1,01.01.2013,40028569,400082,3,1,50028849,5967</t>
  </si>
  <si>
    <t>пляжные места</t>
  </si>
  <si>
    <t>N_VAL!N_CALLVL,D_CALEN,ID_COL_ID,ID_TER,ID_SINFO,ID_INFO,ID_POK,ID_UNITS!1,01.01.2012,40028567,400082,3,1,50028851,5967</t>
  </si>
  <si>
    <t>N_VAL!N_CALLVL,D_CALEN,ID_COL_ID,ID_TER,ID_SINFO,ID_INFO,ID_POK,ID_UNITS!1,01.01.2012,40028569,400082,3,1,50028851,5967</t>
  </si>
  <si>
    <t>N_VAL!N_CALLVL,D_CALEN,ID_COL_ID,ID_TER,ID_SINFO,ID_INFO,ID_POK,ID_UNITS!1,01.01.2013,40028567,400082,3,1,50028851,5967</t>
  </si>
  <si>
    <t>N_VAL!N_CALLVL,D_CALEN,ID_COL_ID,ID_TER,ID_SINFO,ID_INFO,ID_POK,ID_UNITS!1,01.01.2013,40028569,400082,3,1,50028851,5967</t>
  </si>
  <si>
    <t>аттракционы</t>
  </si>
  <si>
    <t>N_VAL!N_CALLVL,D_CALEN,ID_COL_ID,ID_TER,ID_SINFO,ID_INFO,ID_POK,ID_UNITS!1,01.01.2012,40028567,400082,3,1,50028853,5967</t>
  </si>
  <si>
    <t>N_VAL!N_CALLVL,D_CALEN,ID_COL_ID,ID_TER,ID_SINFO,ID_INFO,ID_POK,ID_UNITS!1,01.01.2012,40028569,400082,3,1,50028853,5967</t>
  </si>
  <si>
    <t>N_VAL!N_CALLVL,D_CALEN,ID_INFO,ID_SINFO,ID_TER,ID_POK,ID_UNITS!1,01.01.2013,1,3,400082,50035685,5967</t>
  </si>
  <si>
    <t>в том числе на маршрутах:</t>
  </si>
  <si>
    <t>N_VAL!N_CALLVL,D_CALEN,ID_INFO,ID_SINFO,ID_TER,ID_POK,ID_UNITS!1,01.01.2012,1,3,400082,50035687,5967</t>
  </si>
  <si>
    <t>N_VAL!N_CALLVL,D_CALEN,ID_INFO,ID_SINFO,ID_TER,ID_POK,ID_UNITS!1,01.01.2013,1,3,400082,50035687,5967</t>
  </si>
  <si>
    <t>N_VAL!N_CALLVL,D_CALEN,ID_INFO,ID_SINFO,ID_TER,ID_POK,ID_UNITS!1,01.01.2012,1,3,400082,50035689,5967</t>
  </si>
  <si>
    <t>N_VAL!N_CALLVL,D_CALEN,ID_INFO,ID_SINFO,ID_TER,ID_POK,ID_UNITS!1,01.01.2013,1,3,400082,50035689,5967</t>
  </si>
  <si>
    <t>N_VAL!N_CALLVL,D_CALEN,ID_INFO,ID_SINFO,ID_TER,ID_POK,ID_UNITS!1,01.01.2012,1,3,400082,50035691,5967</t>
  </si>
  <si>
    <t>N_VAL!N_CALLVL,D_CALEN,ID_INFO,ID_SINFO,ID_TER,ID_POK,ID_UNITS!1,01.01.2013,1,3,400082,50035691,5967</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</si>
  <si>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</si>
  <si>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N_VAL!N_CALLVL,D_CALEN,ID_INFO,ID_SINFO,ID_TER,ID_POK,ID_UNITS!1,01.01.2012,1,3,400082,50035693,5967</t>
  </si>
  <si>
    <t>N_VAL!N_CALLVL,D_CALEN,ID_INFO,ID_SINFO,ID_TER,ID_POK,ID_UNITS!1,01.01.2013,1,3,400082,50035693,5967</t>
  </si>
  <si>
    <t>Объекты транспортной инфраструктуры</t>
  </si>
  <si>
    <t>N_VAL!N_CALLVL,D_CALEN,ID_INFO,ID_SINFO,ID_TER,ID_POK,ID_UNITS!1,01.01.2012,1,3,400082,50035695,5967</t>
  </si>
  <si>
    <t>N_VAL!N_CALLVL,D_CALEN,ID_INFO,ID_SINFO,ID_TER,ID_POK,ID_UNITS!1,01.01.2013,1,3,400082,50035695,5967</t>
  </si>
  <si>
    <t>автовокзалы, автостанции</t>
  </si>
  <si>
    <t>N_VAL!N_CALLVL,D_CALEN,ID_INFO,ID_SINFO,ID_TER,ID_POK,ID_UNITS!1,01.01.2012,1,3,400082,50035697,5967</t>
  </si>
  <si>
    <t>N_VAL!N_CALLVL,D_CALEN,ID_INFO,ID_SINFO,ID_TER,ID_POK,ID_UNITS!1,01.01.2013,1,3,400082,50035697,5967</t>
  </si>
  <si>
    <t>железнодорожные станции, остановочные пункты</t>
  </si>
  <si>
    <t>N_VAL!N_CALLVL,D_CALEN,ID_INFO,ID_SINFO,ID_TER,ID_POK,ID_UNITS!1,01.01.2012,1,3,400082,50035699,5967</t>
  </si>
  <si>
    <t>N_VAL!N_CALLVL,D_CALEN,ID_INFO,ID_SINFO,ID_TER,ID_POK,ID_UNITS!1,01.01.2013,1,3,400082,50035699,5967</t>
  </si>
  <si>
    <t>остановочные пункты автомобильного транспорта общего пользования</t>
  </si>
  <si>
    <t>N_VAL!N_CALLVL,D_CALEN,ID_COL_ID,ID_TER,ID_SINFO,ID_INFO,ID_POK,ID_UNITS!1,01.01.2013,40028593,400082,1,1,40028909,5967</t>
  </si>
  <si>
    <t>N_VAL!N_CALLVL,D_CALEN,ID_COL_ID,ID_TER,ID_SINFO,ID_INFO,ID_POK,ID_UNITS!1,01.01.2013,50036534,400082,1,1,40028909,5967</t>
  </si>
  <si>
    <t>N_VAL!N_CALLVL,D_CALEN,ID_COL_ID,ID_TER,ID_SINFO,ID_INFO,ID_POK,ID_UNITS!1,01.01.2013,40028589,400082,1,1,40028911,5967</t>
  </si>
  <si>
    <t>N_VAL!N_CALLVL,D_CALEN,ID_COL_ID,ID_TER,ID_SINFO,ID_INFO,ID_POK,ID_UNITS!1,01.01.2013,40028591,400082,1,1,40028911,5967</t>
  </si>
  <si>
    <t>N_VAL!N_CALLVL,D_CALEN,ID_COL_ID,ID_TER,ID_SINFO,ID_INFO,ID_POK,ID_UNITS!1,01.01.2013,40028593,400082,1,1,40028911,5967</t>
  </si>
  <si>
    <t>N_VAL!N_CALLVL,D_CALEN,ID_COL_ID,ID_TER,ID_SINFO,ID_INFO,ID_POK,ID_UNITS!1,01.01.2013,50036534,400082,1,1,40028911,5967</t>
  </si>
  <si>
    <t>N_VAL!N_CALLVL,D_CALEN,ID_COL_ID,ID_TER,ID_SINFO,ID_INFO,ID_POK,ID_UNITS!1,01.01.2013,40028589,400082,1,1,40028913,5967</t>
  </si>
  <si>
    <t>N_VAL!N_CALLVL,D_CALEN,ID_COL_ID,ID_TER,ID_SINFO,ID_INFO,ID_POK,ID_UNITS!1,01.01.2013,40028591,400082,1,1,40028913,5967</t>
  </si>
  <si>
    <t>N_VAL!N_CALLVL,D_CALEN,ID_COL_ID,ID_TER,ID_SINFO,ID_INFO,ID_POK,ID_UNITS!1,01.01.2013,40028593,400082,1,1,40028913,5967</t>
  </si>
  <si>
    <t>N_VAL!N_CALLVL,D_CALEN,ID_COL_ID,ID_TER,ID_SINFO,ID_INFO,ID_POK,ID_UNITS!1,01.01.2013,50036534,400082,1,1,40028913,5967</t>
  </si>
  <si>
    <t>N_VAL!N_CALLVL,D_CALEN,ID_COL_ID,ID_TER,ID_SINFO,ID_INFO,ID_POK,ID_UNITS!1,01.01.2013,40028589,400082,1,1,40028885,5967</t>
  </si>
  <si>
    <t>N_VAL!N_CALLVL,D_CALEN,ID_COL_ID,ID_TER,ID_SINFO,ID_INFO,ID_POK,ID_UNITS!1,01.01.2013,40028591,400082,1,1,40028885,5967</t>
  </si>
  <si>
    <t>N_VAL!N_CALLVL,D_CALEN,ID_COL_ID,ID_TER,ID_SINFO,ID_INFO,ID_POK,ID_UNITS!1,01.01.2013,40028593,400082,1,1,40028885,5967</t>
  </si>
  <si>
    <t>N_VAL!N_CALLVL,D_CALEN,ID_COL_ID,ID_TER,ID_SINFO,ID_INFO,ID_POK,ID_UNITS!1,01.01.2013,50036534,400082,1,1,40028885,5967</t>
  </si>
  <si>
    <t>N_VAL!N_CALLVL,D_CALEN,ID_COL_ID,ID_TER,ID_SINFO,ID_INFO,ID_POK,ID_UNITS!1,01.01.2013,40028589,400082,1,1,40028887,5967</t>
  </si>
  <si>
    <t>N_VAL!N_CALLVL,D_CALEN,ID_COL_ID,ID_TER,ID_SINFO,ID_INFO,ID_POK,ID_UNITS!1,01.01.2013,40028591,400082,1,1,40028887,5967</t>
  </si>
  <si>
    <t>N_VAL!N_CALLVL,D_CALEN,ID_COL_ID,ID_TER,ID_SINFO,ID_INFO,ID_POK,ID_UNITS!1,01.01.2013,40028593,400082,1,1,40028887,5967</t>
  </si>
  <si>
    <t>N_VAL!N_CALLVL,D_CALEN,ID_COL_ID,ID_TER,ID_SINFO,ID_INFO,ID_POK,ID_UNITS!1,01.01.2013,50036534,400082,1,1,40028887,5967</t>
  </si>
  <si>
    <t>N_VAL!N_CALLVL,D_CALEN,ID_COL_ID,ID_TER,ID_SINFO,ID_INFO,ID_POK,ID_UNITS!1,01.01.2013,40028589,400082,1,1,50036541,5967</t>
  </si>
  <si>
    <t>N_VAL!N_CALLVL,D_CALEN,ID_COL_ID,ID_TER,ID_SINFO,ID_INFO,ID_POK,ID_UNITS!1,01.01.2013,40028591,400082,1,1,50036541,5967</t>
  </si>
  <si>
    <t>N_VAL!N_CALLVL,D_CALEN,ID_COL_ID,ID_TER,ID_SINFO,ID_INFO,ID_POK,ID_UNITS!1,01.01.2013,40028593,400082,1,1,50036541,5967</t>
  </si>
  <si>
    <t>N_VAL!N_CALLVL,D_CALEN,ID_COL_ID,ID_TER,ID_SINFO,ID_INFO,ID_POK,ID_UNITS!1,01.01.2013,50036534,400082,1,1,50036541,5967</t>
  </si>
  <si>
    <t>1.4. Электроэнергия</t>
  </si>
  <si>
    <t>N_VAL!N_CALLVL,D_CALEN,ID_COL_ID,ID_TER,ID_SINFO,ID_INFO,ID_POK,ID_UNITS!1,01.01.2013,40028589,400082,1,1,40028915,5967</t>
  </si>
  <si>
    <t>N_VAL!N_CALLVL,D_CALEN,ID_COL_ID,ID_TER,ID_SINFO,ID_INFO,ID_POK,ID_UNITS!1,01.01.2013,40028591,400082,1,1,40028915,5967</t>
  </si>
  <si>
    <t>N_VAL!N_CALLVL,D_CALEN,ID_COL_ID,ID_TER,ID_SINFO,ID_INFO,ID_POK,ID_UNITS!1,01.01.2013,40028593,400082,1,1,40028915,5967</t>
  </si>
  <si>
    <t>N_VAL!N_CALLVL,D_CALEN,ID_COL_ID,ID_TER,ID_SINFO,ID_INFO,ID_POK,ID_UNITS!1,01.01.2013,50036534,400082,1,1,40028915,5967</t>
  </si>
  <si>
    <t>N_VAL!N_CALLVL,D_CALEN,ID_COL_ID,ID_TER,ID_SINFO,ID_INFO,ID_POK,ID_UNITS!1,01.01.2013,40028589,400082,1,1,40028917,5967</t>
  </si>
  <si>
    <t>N_VAL!N_CALLVL,D_CALEN,ID_COL_ID,ID_TER,ID_SINFO,ID_INFO,ID_POK,ID_UNITS!1,01.01.2013,40028591,400082,1,1,40028917,5967</t>
  </si>
  <si>
    <t>N_VAL!N_CALLVL,D_CALEN,ID_COL_ID,ID_TER,ID_SINFO,ID_INFO,ID_POK,ID_UNITS!1,01.01.2013,40028593,400082,1,1,40028917,5967</t>
  </si>
  <si>
    <t>N_VAL!N_CALLVL,D_CALEN,ID_COL_ID,ID_TER,ID_SINFO,ID_INFO,ID_POK,ID_UNITS!1,01.01.2013,50036534,400082,1,1,40028917,5967</t>
  </si>
  <si>
    <t>N_VAL!N_CALLVL,D_CALEN,ID_COL_ID,ID_TER,ID_SINFO,ID_INFO,ID_POK,ID_UNITS!1,01.01.2013,40028589,400082,1,1,40028919,5967</t>
  </si>
  <si>
    <t>N_VAL!N_CALLVL,D_CALEN,ID_COL_ID,ID_TER,ID_SINFO,ID_INFO,ID_POK,ID_UNITS!1,01.01.2013,40028585,400082,3,3,50029030,5839</t>
  </si>
  <si>
    <t>N_VAL!N_CALLVL,D_CALEN,ID_COL_ID,ID_TER,ID_SINFO,ID_INFO,ID_POK,ID_UNITS!1,01.01.2013,40028573,400082,3,3,50029030,5839</t>
  </si>
  <si>
    <t>N_VAL!N_CALLVL,D_CALEN,ID_COL_ID,ID_TER,ID_SINFO,ID_INFO,ID_POK,ID_UNITS!1,01.01.2013,40028571,400082,3,1,50029032,5839</t>
  </si>
  <si>
    <t>N_VAL!N_CALLVL,D_CALEN,ID_COL_ID,ID_TER,ID_SINFO,ID_INFO,ID_POK,ID_UNITS!1,01.01.2013,40028575,400082,3,1,50029032,5839</t>
  </si>
  <si>
    <t>N_VAL!N_CALLVL,D_CALEN,ID_COL_ID,ID_TER,ID_SINFO,ID_INFO,ID_POK,ID_UNITS!1,01.01.2013,40028535,400082,3,1,40029489,6041</t>
  </si>
  <si>
    <t>N_VAL!N_CALLVL,D_CALEN,ID_COL_ID,ID_TER,ID_SINFO,ID_INFO,ID_POK,ID_UNITS!1,01.01.2013,40028569,400082,3,1,40029489,6041</t>
  </si>
  <si>
    <t>N_VAL!N_CALLVL,D_CALEN,ID_COL_ID,ID_TER,ID_SINFO,ID_INFO,ID_POK,ID_UNITS!1,01.01.2012,40028535,400082,3,1,40029491,6041</t>
  </si>
  <si>
    <t>N_VAL!N_CALLVL,D_CALEN,ID_COL_ID,ID_TER,ID_SINFO,ID_INFO,ID_POK,ID_UNITS!1,01.01.2012,40028569,400082,3,1,40029491,6041</t>
  </si>
  <si>
    <t>N_VAL!N_CALLVL,D_CALEN,ID_COL_ID,ID_TER,ID_SINFO,ID_INFO,ID_POK,ID_UNITS!1,01.01.2013,40028535,400082,3,1,40029491,6041</t>
  </si>
  <si>
    <t>N_VAL!N_CALLVL,D_CALEN,ID_COL_ID,ID_TER,ID_SINFO,ID_INFO,ID_POK,ID_UNITS!1,01.01.2013,40028569,400082,3,1,40029491,6041</t>
  </si>
  <si>
    <t>5. Количество спортсооружений - всего</t>
  </si>
  <si>
    <t>N_VAL!N_CALLVL,D_CALEN,ID_COL_ID,ID_TER,ID_SINFO,ID_INFO,ID_POK,ID_UNITS!1,01.01.2013,40028571,400082,3,3,50029032,5839</t>
  </si>
  <si>
    <t>N_VAL!N_CALLVL,D_CALEN,ID_COL_ID,ID_TER,ID_SINFO,ID_INFO,ID_POK,ID_UNITS!1,01.01.2012,40028535,400082,3,1,40029493,5967</t>
  </si>
  <si>
    <t>N_VAL!N_CALLVL,D_CALEN,ID_COL_ID,ID_TER,ID_SINFO,ID_INFO,ID_POK,ID_UNITS!1,01.01.2012,40028569,400082,3,1,40029493,5967</t>
  </si>
  <si>
    <t>N_VAL!N_CALLVL,D_CALEN,ID_COL_ID,ID_TER,ID_SINFO,ID_INFO,ID_POK,ID_UNITS!1,01.01.2013,40028535,400082,3,1,40029493,5967</t>
  </si>
  <si>
    <t>N_VAL!N_CALLVL,D_CALEN,ID_COL_ID,ID_TER,ID_SINFO,ID_INFO,ID_POK,ID_UNITS!1,01.01.2013,40028569,400082,3,1,40029493,5967</t>
  </si>
  <si>
    <t>стадионы</t>
  </si>
  <si>
    <t>N_VAL!N_CALLVL,D_CALEN,ID_COL_ID,ID_TER,ID_SINFO,ID_INFO,ID_POK,ID_UNITS!1,01.01.2012,40028535,400082,3,1,40029497,5967</t>
  </si>
  <si>
    <t>N_VAL!N_CALLVL,D_CALEN,ID_COL_ID,ID_TER,ID_SINFO,ID_INFO,ID_POK,ID_UNITS!1,01.01.2013,40028583,400082,3,3,50029032,5839</t>
  </si>
  <si>
    <t>N_VAL!N_CALLVL,D_CALEN,ID_COL_ID,ID_TER,ID_SINFO,ID_INFO,ID_POK,ID_UNITS!1,01.01.2013,40028585,400082,3,3,50029032,5839</t>
  </si>
  <si>
    <t>N_VAL!N_CALLVL,D_CALEN,ID_COL_ID,ID_TER,ID_SINFO,ID_INFO,ID_POK,ID_UNITS!1,01.01.2013,40028573,400082,3,3,50029032,5839</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</si>
  <si>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</si>
  <si>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</si>
  <si>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</si>
  <si>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N_VAL!N_CALLVL,D_CALEN,ID_COL_ID,ID_TER,ID_SINFO,ID_INFO,ID_POK,ID_UNITS!1,01.01.2013,40028571,400082,3,1,50029034,5583</t>
  </si>
  <si>
    <t>N_VAL!N_CALLVL,D_CALEN,ID_COL_ID,ID_TER,ID_SINFO,ID_INFO,ID_POK,ID_UNITS!1,01.01.2013,40028575,400082,3,1,50029034,5583</t>
  </si>
  <si>
    <t>N_VAL!N_CALLVL,D_CALEN,ID_COL_ID,ID_TER,ID_SINFO,ID_INFO,ID_POK,ID_UNITS!1,01.01.2013,40028577,400082,3,1,50029034,5583</t>
  </si>
  <si>
    <t>N_VAL!N_CALLVL,D_CALEN,ID_COL_ID,ID_TER,ID_SINFO,ID_INFO,ID_POK,ID_UNITS!1,01.01.2013,40028579,400082,3,1,50029034,5583</t>
  </si>
  <si>
    <t>N_VAL!N_CALLVL,D_CALEN,ID_COL_ID,ID_TER,ID_SINFO,ID_INFO,ID_POK,ID_UNITS!1,01.01.2013,40028581,400082,3,1,50029034,5583</t>
  </si>
  <si>
    <t>N_VAL!N_CALLVL,D_CALEN,ID_COL_ID,ID_TER,ID_SINFO,ID_INFO,ID_POK,ID_UNITS!1,01.01.2013,40028583,400082,3,1,50029034,5583</t>
  </si>
  <si>
    <t>N_VAL!N_CALLVL,D_CALEN,ID_COL_ID,ID_TER,ID_SINFO,ID_INFO,ID_POK,ID_UNITS!1,01.01.2013,40028585,400082,3,1,50029034,5583</t>
  </si>
  <si>
    <t>N_VAL!N_CALLVL,D_CALEN,ID_COL_ID,ID_TER,ID_SINFO,ID_INFO,ID_POK,ID_UNITS!1,01.01.2013,40028573,400082,3,1,50029034,5583</t>
  </si>
  <si>
    <t xml:space="preserve"> 6. Использовано топлива муниципальными котельными - всего; тыс. тонн усл. топлива; План</t>
  </si>
  <si>
    <t>N_VAL!N_CALLVL,D_CALEN,ID_COL_ID,ID_TER,ID_SINFO,ID_INFO,ID_POK,ID_UNITS!1,01.01.2013,40028571,400082,3,3,50029034,5583</t>
  </si>
  <si>
    <t>N_VAL!N_CALLVL,D_CALEN,ID_COL_ID,ID_TER,ID_SINFO,ID_INFO,ID_POK,ID_UNITS!1,01.01.2013,40028575,400082,3,3,50029034,5583</t>
  </si>
  <si>
    <t>N_VAL!N_CALLVL,D_CALEN,ID_COL_ID,ID_TER,ID_SINFO,ID_INFO,ID_POK,ID_UNITS!1,01.01.2013,40028577,400082,3,3,50029034,5583</t>
  </si>
  <si>
    <t>N_VAL!N_CALLVL,D_CALEN,ID_COL_ID,ID_TER,ID_SINFO,ID_INFO,ID_POK,ID_UNITS!1,01.01.2013,40028579,400082,3,3,50029034,5583</t>
  </si>
  <si>
    <t>N_VAL!N_CALLVL,D_CALEN,ID_COL_ID,ID_TER,ID_SINFO,ID_INFO,ID_POK,ID_UNITS!1,01.01.2013,40028581,400082,3,3,50029034,5583</t>
  </si>
  <si>
    <t>N_VAL!N_CALLVL,D_CALEN,ID_COL_ID,ID_TER,ID_SINFO,ID_INFO,ID_POK,ID_UNITS!1,01.01.2013,40028583,400082,3,3,50029034,5583</t>
  </si>
  <si>
    <t>N_VAL!N_CALLVL,D_CALEN,ID_COL_ID,ID_TER,ID_SINFO,ID_INFO,ID_POK,ID_UNITS!1,01.01.2013,40028585,400082,3,3,50029034,5583</t>
  </si>
  <si>
    <t>N_VAL!N_CALLVL,D_CALEN,ID_COL_ID,ID_TER,ID_SINFO,ID_INFO,ID_POK,ID_UNITS!1,01.01.2013,40028573,400082,3,3,50029034,5583</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</si>
  <si>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</si>
  <si>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</si>
  <si>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N_VAL!N_CALLVL,D_CALEN,ID_COL_ID,ID_TER,ID_SINFO,ID_INFO,ID_POK,ID_UNITS!1,01.01.2013,40028571,400082,3,1,50029036,5839</t>
  </si>
  <si>
    <t>N_VAL!N_CALLVL,D_CALEN,ID_COL_ID,ID_TER,ID_SINFO,ID_INFO,ID_POK,ID_UNITS!1,01.01.2013,40028575,400082,3,1,50029036,5839</t>
  </si>
  <si>
    <t>N_VAL!N_CALLVL,D_CALEN,ID_COL_ID,ID_TER,ID_SINFO,ID_INFO,ID_POK,ID_UNITS!1,01.01.2013,40028577,400082,3,1,50029036,5839</t>
  </si>
  <si>
    <t>N_VAL!N_CALLVL,D_CALEN,ID_COL_ID,ID_TER,ID_SINFO,ID_INFO,ID_POK,ID_UNITS!1,01.01.2013,40028579,400082,3,1,50029036,5839</t>
  </si>
  <si>
    <t>N_VAL!N_CALLVL,D_CALEN,ID_COL_ID,ID_TER,ID_SINFO,ID_INFO,ID_POK,ID_UNITS!1,01.01.2013,40028581,400082,3,1,50029036,5839</t>
  </si>
  <si>
    <t>N_VAL!N_CALLVL,D_CALEN,ID_COL_ID,ID_TER,ID_SINFO,ID_INFO,ID_POK,ID_UNITS!1,01.01.2013,40028583,400082,3,1,50029036,5839</t>
  </si>
  <si>
    <t>N_VAL!N_CALLVL,D_CALEN,ID_COL_ID,ID_TER,ID_SINFO,ID_INFO,ID_POK,ID_UNITS!1,01.01.2013,40028585,400082,3,1,50029036,5839</t>
  </si>
  <si>
    <t>N_VAL!N_CALLVL,D_CALEN,ID_COL_ID,ID_TER,ID_SINFO,ID_INFO,ID_POK,ID_UNITS!1,01.01.2013,40028573,400082,3,1,50029036,5839</t>
  </si>
  <si>
    <t xml:space="preserve"> 7. Использовано топлива муниципальными котельными в стоимостном выражении - всего; тыс. руб; План</t>
  </si>
  <si>
    <t>N_VAL!N_CALLVL,D_CALEN,ID_COL_ID,ID_TER,ID_SINFO,ID_INFO,ID_POK,ID_UNITS!1,01.01.2013,40028571,400082,3,3,50029036,5839</t>
  </si>
  <si>
    <t>N_VAL!N_CALLVL,D_CALEN,ID_COL_ID,ID_TER,ID_SINFO,ID_INFO,ID_POK,ID_UNITS!1,01.01.2013,40028575,400082,3,3,50029036,5839</t>
  </si>
  <si>
    <t>N_VAL!N_CALLVL,D_CALEN,ID_COL_ID,ID_TER,ID_SINFO,ID_INFO,ID_POK,ID_UNITS!1,01.01.2013,40028577,400082,3,3,50029036,5839</t>
  </si>
  <si>
    <t>N_VAL!N_CALLVL,D_CALEN,ID_COL_ID,ID_TER,ID_SINFO,ID_INFO,ID_POK,ID_UNITS!1,01.01.2013,40028579,400082,3,3,50029036,5839</t>
  </si>
  <si>
    <t>N_VAL!N_CALLVL,D_CALEN,ID_COL_ID,ID_TER,ID_SINFO,ID_INFO,ID_POK,ID_UNITS!1,01.01.2013,40028581,400082,3,3,50029036,5839</t>
  </si>
  <si>
    <t>E6:F36*42</t>
  </si>
  <si>
    <t>25.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</si>
  <si>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</si>
  <si>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N_VAL!N_CALLVL,D_CALEN,ID_INFO,ID_SINFO,ID_TER,ID_POK,ID_UNITS!1,01.01.2012,1,3,400082,50035677,5967</t>
  </si>
  <si>
    <t>N_VAL!N_CALLVL,D_CALEN,ID_INFO,ID_SINFO,ID_TER,ID_POK,ID_UNITS!1,01.01.2013,1,3,400082,50035677,5967</t>
  </si>
  <si>
    <t>пригородного сообщения</t>
  </si>
  <si>
    <t>N_VAL!N_CALLVL,D_CALEN,ID_INFO,ID_SINFO,ID_TER,ID_POK,ID_UNITS!1,01.01.2012,1,3,400082,50035679,5967</t>
  </si>
  <si>
    <t>N_VAL!N_CALLVL,D_CALEN,ID_INFO,ID_SINFO,ID_TER,ID_POK,ID_UNITS!1,01.01.2013,1,3,400082,50035679,5967</t>
  </si>
  <si>
    <t>городского сообщения</t>
  </si>
  <si>
    <t>N_VAL!N_CALLVL,D_CALEN,ID_INFO,ID_SINFO,ID_TER,ID_POK,ID_UNITS!1,01.01.2012,1,3,400082,50035681,5967</t>
  </si>
  <si>
    <t>N_VAL!N_CALLVL,D_CALEN,ID_INFO,ID_SINFO,ID_TER,ID_POK,ID_UNITS!1,01.01.2013,1,3,400082,50035681,5967</t>
  </si>
  <si>
    <t>межмуниципального сообщения</t>
  </si>
  <si>
    <t>N_VAL!N_CALLVL,D_CALEN,ID_INFO,ID_SINFO,ID_TER,ID_POK,ID_UNITS!1,01.01.2012,1,3,400082,50035683,5967</t>
  </si>
  <si>
    <t>N_VAL!N_CALLVL,D_CALEN,ID_INFO,ID_SINFO,ID_TER,ID_POK,ID_UNITS!1,01.01.2013,1,3,400082,50035683,5967</t>
  </si>
  <si>
    <t>N_VAL!N_CALLVL,D_CALEN,ID_COL_ID,ID_TER,ID_SINFO,ID_INFO,ID_POK,ID_UNITS!1,01.01.2013,40028583,400082,3,1,50029038,5583</t>
  </si>
  <si>
    <t>N_VAL!N_CALLVL,D_CALEN,ID_COL_ID,ID_TER,ID_SINFO,ID_INFO,ID_POK,ID_UNITS!1,01.01.2013,40028585,400082,3,1,50029038,5583</t>
  </si>
  <si>
    <t>N_VAL!N_CALLVL,D_CALEN,ID_COL_ID,ID_TER,ID_SINFO,ID_INFO,ID_POK,ID_UNITS!1,01.01.2013,40028573,400082,3,1,50029038,5583</t>
  </si>
  <si>
    <t>N_VAL!ID_SEWERAGE,ID_UNITS,N_CALLVL,D_CALEN,ID_SINFO,ID_INFO!50038880,5477,1,01.01.2013,1,1</t>
  </si>
  <si>
    <t>механической очистки</t>
  </si>
  <si>
    <t>N_VAL!ID_SEWERAGE,ID_UNITS,N_CALLVL,D_CALEN,ID_SINFO,ID_INFO!50038882,5477,1,01.01.2013,1,3</t>
  </si>
  <si>
    <t>N_VAL!ID_SEWERAGE,ID_UNITS,N_CALLVL,D_CALEN,ID_SINFO,ID_INFO!50038882,5477,1,01.01.2013,1,1</t>
  </si>
  <si>
    <t>Наименования наиболее крупных сооружений с указанием мощности:</t>
  </si>
  <si>
    <t>N_VAL!ID_SEWERAGE,ID_UNITS,N_CALLVL,D_CALEN,ID_SINFO,ID_INFO!50038884,,1,01.01.2013,1,3</t>
  </si>
  <si>
    <t>N_VAL!ID_SEWERAGE,ID_UNITS,N_CALLVL,D_CALEN,ID_SINFO,ID_INFO!50038884,,1,01.01.2013,1,1</t>
  </si>
  <si>
    <t>КОС</t>
  </si>
  <si>
    <t>N_VAL!ID_SEWERAGE,ID_UNITS,N_CALLVL,D_CALEN,ID_SINFO,ID_INFO!50038886,5477,1,01.01.2013,1,3</t>
  </si>
  <si>
    <t>N_VAL!ID_SEWERAGE,ID_UNITS,N_CALLVL,D_CALEN,ID_SINFO,ID_INFO!50038886,5477,1,01.01.2013,1,1</t>
  </si>
  <si>
    <t xml:space="preserve">Фактический пропуск сточных вод </t>
  </si>
  <si>
    <t>N_VAL!ID_SEWERAGE,ID_UNITS,N_CALLVL,D_CALEN,ID_SINFO,ID_INFO!50038888,5555,1,01.01.2013,1,3</t>
  </si>
  <si>
    <t>N_VAL!ID_SEWERAGE,ID_UNITS,N_CALLVL,D_CALEN,ID_SINFO,ID_INFO!50038888,5555,1,01.01.2013,1,1</t>
  </si>
  <si>
    <t>в том числе через очистные сооружения</t>
  </si>
  <si>
    <t>N_VAL!ID_SEWERAGE,ID_UNITS,N_CALLVL,D_CALEN,ID_SINFO,ID_INFO!50038890,5555,1,01.01.2013,1,3</t>
  </si>
  <si>
    <t>N_VAL!ID_SEWERAGE,ID_UNITS,N_CALLVL,D_CALEN,ID_SINFO,ID_INFO!50038890,5555,1,01.01.2013,1,1</t>
  </si>
  <si>
    <t>cброс недостаточно очищенных сточных вод</t>
  </si>
  <si>
    <t>N_VAL!ID_SEWERAGE,ID_UNITS,N_CALLVL,D_CALEN,ID_SINFO,ID_INFO!50038894,5385,1,01.01.2013,1,1</t>
  </si>
  <si>
    <t xml:space="preserve">в том числе принятых в муниципальную собственность от ведомств с 1993 года </t>
  </si>
  <si>
    <t>N_VAL!ID_SEWERAGE,ID_UNITS,N_CALLVL,D_CALEN,ID_SINFO,ID_INFO!50038896,5385,1,01.01.2013,1,3</t>
  </si>
  <si>
    <t>N_VAL!ID_SEWERAGE,ID_UNITS,N_CALLVL,D_CALEN,ID_SINFO,ID_INFO!50038896,5385,1,01.01.2013,1,1</t>
  </si>
  <si>
    <t>N_VAL!N_CALLVL,D_CALEN,ID_COL_ID,ID_TER,ID_SINFO,ID_INFO,ID_POK,ID_UNITS!1,01.01.2013,40028567,400082,3,1,40029243,6041</t>
  </si>
  <si>
    <t>N_VAL!N_CALLVL,D_CALEN,ID_COL_ID,ID_TER,ID_SINFO,ID_INFO,ID_POK,ID_UNITS!1,01.01.2013,40028569,400082,3,1,40029243,6041</t>
  </si>
  <si>
    <t>10.3.1. Государственные</t>
  </si>
  <si>
    <t>N_VAL!N_CALLVL,D_CALEN,ID_COL_ID,ID_TER,ID_SINFO,ID_INFO,ID_POK,ID_UNITS!1,01.01.2012,40028535,400082,3,1,40029249,5967</t>
  </si>
  <si>
    <t>N_VAL!N_CALLVL,D_CALEN,ID_COL_ID,ID_TER,ID_SINFO,ID_INFO,ID_POK,ID_UNITS!1,01.01.2012,40028567,400082,3,1,40029249,5967</t>
  </si>
  <si>
    <t>N_VAL!N_CALLVL,D_CALEN,ID_COL_ID,ID_TER,ID_SINFO,ID_INFO,ID_POK,ID_UNITS!1,01.01.2012,40028569,400082,3,1,40029249,5967</t>
  </si>
  <si>
    <t>N_VAL!N_CALLVL,D_CALEN,ID_COL_ID,ID_TER,ID_SINFO,ID_INFO,ID_POK,ID_UNITS!1,01.01.2013,40028535,400082,3,1,40029249,5967</t>
  </si>
  <si>
    <t>N_VAL!N_CALLVL,D_CALEN,ID_COL_ID,ID_TER,ID_SINFO,ID_INFO,ID_POK,ID_UNITS!1,01.01.2013,40028567,400082,3,1,40029249,5967</t>
  </si>
  <si>
    <t>N_VAL!N_CALLVL,D_CALEN,ID_COL_ID,ID_TER,ID_SINFO,ID_INFO,ID_POK,ID_UNITS!1,01.01.2013,40028569,400082,3,1,40029249,5967</t>
  </si>
  <si>
    <t>N_VAL!N_CALLVL,D_CALEN,ID_COL_ID,ID_TER,ID_SINFO,ID_INFO,ID_POK,ID_UNITS!1,01.01.2012,40028535,400082,3,1,40029251,5981</t>
  </si>
  <si>
    <t>N_VAL!N_CALLVL,D_CALEN,ID_COL_ID,ID_TER,ID_SINFO,ID_INFO,ID_POK,ID_UNITS!1,01.01.2012,40028567,400082,3,1,40029251,5981</t>
  </si>
  <si>
    <t>N_VAL!N_CALLVL,D_CALEN,ID_COL_ID,ID_TER,ID_SINFO,ID_INFO,ID_POK,ID_UNITS!1,01.01.2012,40028569,400082,3,1,40029251,5981</t>
  </si>
  <si>
    <t>N_VAL!N_CALLVL,D_CALEN,ID_COL_ID,ID_TER,ID_SINFO,ID_INFO,ID_POK,ID_UNITS!1,01.01.2013,40028535,400082,3,1,40029251,5981</t>
  </si>
  <si>
    <t>N_VAL!N_CALLVL,D_CALEN,ID_COL_ID,ID_TER,ID_SINFO,ID_INFO,ID_POK,ID_UNITS!1,01.01.2013,40028567,400082,3,1,40029251,5981</t>
  </si>
  <si>
    <t>N_VAL!N_CALLVL,D_CALEN,ID_COL_ID,ID_TER,ID_SINFO,ID_INFO,ID_POK,ID_UNITS!1,01.01.2013,40028569,400082,3,1,40029251,5981</t>
  </si>
  <si>
    <t>N_VAL!N_CALLVL,D_CALEN,ID_COL_ID,ID_TER,ID_SINFO,ID_INFO,ID_POK,ID_UNITS!1,01.01.2012,40028535,400082,3,1,40029253,6041</t>
  </si>
  <si>
    <t>N_VAL!N_CALLVL,D_CALEN,ID_COL_ID,ID_TER,ID_SINFO,ID_INFO,ID_POK,ID_UNITS!1,01.01.2012,40028567,400082,3,1,40029253,6041</t>
  </si>
  <si>
    <t>N_VAL!N_CALLVL,D_CALEN,ID_COL_ID,ID_TER,ID_SINFO,ID_INFO,ID_POK,ID_UNITS!1,01.01.2012,40028569,400082,3,1,40029253,6041</t>
  </si>
  <si>
    <t>N_VAL!N_CALLVL,D_CALEN,ID_COL_ID,ID_TER,ID_SINFO,ID_INFO,ID_POK,ID_UNITS!1,01.01.2013,40028535,400082,3,1,40029253,6041</t>
  </si>
  <si>
    <t>N_VAL!N_CALLVL,D_CALEN,ID_COL_ID,ID_TER,ID_SINFO,ID_INFO,ID_POK,ID_UNITS!1,01.01.2013,40028567,400082,3,1,40029253,6041</t>
  </si>
  <si>
    <t>N_VAL!N_CALLVL,D_CALEN,ID_COL_ID,ID_TER,ID_SINFO,ID_INFO,ID_POK,ID_UNITS!1,01.01.2013,40028569,400082,3,1,40029253,6041</t>
  </si>
  <si>
    <t>N_VAL!N_CALLVL,D_CALEN,ID_COL_ID,ID_TER,ID_SINFO,ID_INFO,ID_POK,ID_UNITS!1,01.01.2012,40028535,400082,3,1,40029259,5967</t>
  </si>
  <si>
    <t>N_VAL!N_CALLVL,D_CALEN,ID_COL_ID,ID_TER,ID_SINFO,ID_INFO,ID_POK,ID_UNITS!1,01.01.2012,40028567,400082,3,1,40029259,5967</t>
  </si>
  <si>
    <t>N_VAL!N_CALLVL,D_CALEN,ID_COL_ID,ID_TER,ID_SINFO,ID_INFO,ID_POK,ID_UNITS!1,01.01.2012,40028569,400082,3,1,40029259,5967</t>
  </si>
  <si>
    <t>N_VAL!N_CALLVL,D_CALEN,ID_COL_ID,ID_TER,ID_SINFO,ID_INFO,ID_POK,ID_UNITS!1,01.01.2013,40028535,400082,3,1,40029259,5967</t>
  </si>
  <si>
    <t>N_VAL!N_CALLVL,D_CALEN,ID_COL_ID,ID_TER,ID_SINFO,ID_INFO,ID_POK,ID_UNITS!1,01.01.2013,40028567,400082,3,1,40029259,5967</t>
  </si>
  <si>
    <t>N_VAL!N_CALLVL,D_CALEN,ID_COL_ID,ID_TER,ID_SINFO,ID_INFO,ID_POK,ID_UNITS!1,01.01.2013,40028569,400082,3,1,40029259,5967</t>
  </si>
  <si>
    <t>N_VAL!N_CALLVL,D_CALEN,ID_COL_ID,ID_TER,ID_SINFO,ID_INFO,ID_POK,ID_UNITS!1,01.01.2012,40028535,400082,3,1,40029261,5981</t>
  </si>
  <si>
    <t>N_VAL!N_CALLVL,D_CALEN,ID_COL_ID,ID_TER,ID_SINFO,ID_INFO,ID_POK,ID_UNITS!1,01.01.2012,40028567,400082,3,1,40029261,5981</t>
  </si>
  <si>
    <t>N_VAL!N_CALLVL,D_CALEN,ID_COL_ID,ID_TER,ID_SINFO,ID_INFO,ID_POK,ID_UNITS!1,01.01.2012,40028569,400082,3,1,40029261,5981</t>
  </si>
  <si>
    <t>N_VAL!N_CALLVL,D_CALEN,ID_COL_ID,ID_TER,ID_SINFO,ID_INFO,ID_POK,ID_UNITS!1,01.01.2013,40028535,400082,3,1,40029261,5981</t>
  </si>
  <si>
    <t>N_VAL!N_CALLVL,D_CALEN,ID_COL_ID,ID_TER,ID_SINFO,ID_INFO,ID_POK,ID_UNITS!1,01.01.2013,40028567,400082,3,1,40029261,5981</t>
  </si>
  <si>
    <t>N_VAL!N_CALLVL,D_CALEN,ID_COL_ID,ID_TER,ID_SINFO,ID_INFO,ID_POK,ID_UNITS!1,01.01.2013,40028569,400082,3,1,40029261,5981</t>
  </si>
  <si>
    <t>N_VAL!N_CALLVL,D_CALEN,ID_COL_ID,ID_TER,ID_SINFO,ID_INFO,ID_POK,ID_UNITS!1,01.01.2012,40028535,400082,3,1,40029263,6041</t>
  </si>
  <si>
    <t>N_VAL!N_CALLVL,D_CALEN,ID_COL_ID,ID_TER,ID_SINFO,ID_INFO,ID_POK,ID_UNITS!1,01.01.2012,40028567,400082,3,1,40029263,6041</t>
  </si>
  <si>
    <t>N_VAL!N_CALLVL,D_CALEN,ID_COL_ID,ID_TER,ID_SINFO,ID_INFO,ID_POK,ID_UNITS!1,01.01.2013,40028571,400082,3,3,50035451,5839</t>
  </si>
  <si>
    <t>N_VAL!N_CALLVL,D_CALEN,ID_COL_ID,ID_TER,ID_SINFO,ID_INFO,ID_POK,ID_UNITS!1,01.01.2013,40028575,400082,3,3,50035451,5839</t>
  </si>
  <si>
    <t>N_VAL!N_CALLVL,D_CALEN,ID_COL_ID,ID_TER,ID_SINFO,ID_INFO,ID_POK,ID_UNITS!1,01.01.2013,40028577,400082,3,3,50035451,5839</t>
  </si>
  <si>
    <t>N_VAL!N_CALLVL,D_CALEN,ID_COL_ID,ID_TER,ID_SINFO,ID_INFO,ID_POK,ID_UNITS!1,01.01.2013,40028579,400082,3,3,50035451,5839</t>
  </si>
  <si>
    <t>N_VAL!N_CALLVL,D_CALEN,ID_COL_ID,ID_TER,ID_SINFO,ID_INFO,ID_POK,ID_UNITS!1,01.01.2013,40028581,400082,3,3,50035451,5839</t>
  </si>
  <si>
    <t>N_VAL!N_CALLVL,D_CALEN,ID_COL_ID,ID_TER,ID_SINFO,ID_INFO,ID_POK,ID_UNITS!1,01.01.2013,40028583,400082,3,3,50035451,5839</t>
  </si>
  <si>
    <t>N_VAL!N_CALLVL,D_CALEN,ID_COL_ID,ID_TER,ID_SINFO,ID_INFO,ID_POK,ID_UNITS!1,01.01.2013,40028585,400082,3,3,50035451,5839</t>
  </si>
  <si>
    <t>N_VAL!N_CALLVL,D_CALEN,ID_COL_ID,ID_TER,ID_SINFO,ID_INFO,ID_POK,ID_UNITS!1,01.01.2013,40028573,400082,3,3,50035451,5839</t>
  </si>
  <si>
    <t>N_VAL!N_CALLVL,D_CALEN,ID_COL_ID,ID_TER,ID_SINFO,ID_INFO,ID_POK,ID_UNITS!1,01.01.2013,40028571,400082,3,1,50029028,5839</t>
  </si>
  <si>
    <t>В том числе котельными, работающими на видах топлива</t>
  </si>
  <si>
    <t>Дополнительная информация (вписать недостающие виды топлива)</t>
  </si>
  <si>
    <t>газ</t>
  </si>
  <si>
    <t>мазут</t>
  </si>
  <si>
    <t>уголь</t>
  </si>
  <si>
    <t>торф</t>
  </si>
  <si>
    <t>электроэнергия</t>
  </si>
  <si>
    <t>дрова</t>
  </si>
  <si>
    <t>1. Выработано теплоэнергии муниципальными котельными</t>
  </si>
  <si>
    <t>N_VAL!N_CALLVL,D_CALEN,ID_COL_ID,ID_TER,ID_SINFO,ID_INFO,ID_POK,ID_UNITS!1,01.01.2012,40028567,400082,3,1,40029271,6041</t>
  </si>
  <si>
    <t>N_VAL!N_CALLVL,D_CALEN,ID_COL_ID,ID_TER,ID_SINFO,ID_INFO,ID_POK,ID_UNITS!1,01.01.2012,40028569,400082,3,1,40029271,6041</t>
  </si>
  <si>
    <t>N_VAL!N_CALLVL,D_CALEN,ID_COL_ID,ID_TER,ID_SINFO,ID_INFO,ID_POK,ID_UNITS!1,01.01.2013,40028535,400082,3,1,40029271,6041</t>
  </si>
  <si>
    <t>N_VAL!N_CALLVL,D_CALEN,ID_COL_ID,ID_TER,ID_SINFO,ID_INFO,ID_POK,ID_UNITS!1,01.01.2013,40028567,400082,3,1,40029271,6041</t>
  </si>
  <si>
    <t>N_VAL!N_CALLVL,D_CALEN,ID_COL_ID,ID_TER,ID_SINFO,ID_INFO,ID_POK,ID_UNITS!1,01.01.2013,40028569,400082,3,1,40029271,6041</t>
  </si>
  <si>
    <t>10.3.2. Негосударственные</t>
  </si>
  <si>
    <t>N_VAL!N_CALLVL,D_CALEN,ID_COL_ID,ID_TER,ID_SINFO,ID_INFO,ID_POK,ID_UNITS!1,01.01.2012,40028535,400082,3,1,40029275,5967</t>
  </si>
  <si>
    <t>N_VAL!N_CALLVL,D_CALEN,ID_COL_ID,ID_TER,ID_SINFO,ID_INFO,ID_POK,ID_UNITS!1,01.01.2012,40028567,400082,3,1,40029275,5967</t>
  </si>
  <si>
    <t>N_VAL!N_CALLVL,D_CALEN,ID_COL_ID,ID_TER,ID_SINFO,ID_INFO,ID_POK,ID_UNITS!1,01.01.2012,40028569,400082,3,1,40029275,5967</t>
  </si>
  <si>
    <t>N_VAL!N_CALLVL,D_CALEN,ID_COL_ID,ID_TER,ID_SINFO,ID_INFO,ID_POK,ID_UNITS!1,01.01.2013,40028535,400082,3,1,40029275,5967</t>
  </si>
  <si>
    <t>N_VAL!N_CALLVL,D_CALEN,ID_COL_ID,ID_TER,ID_SINFO,ID_INFO,ID_POK,ID_UNITS!1,01.01.2013,40028567,400082,3,1,40029275,5967</t>
  </si>
  <si>
    <t>N_VAL!N_CALLVL,D_CALEN,ID_COL_ID,ID_TER,ID_SINFO,ID_INFO,ID_POK,ID_UNITS!1,01.01.2013,40028569,400082,3,1,40029275,5967</t>
  </si>
  <si>
    <t>N_VAL!N_CALLVL,D_CALEN,ID_COL_ID,ID_TER,ID_SINFO,ID_INFO,ID_POK,ID_UNITS!1,01.01.2012,40028535,400082,3,1,40029277,5981</t>
  </si>
  <si>
    <t>N_VAL!N_CALLVL,D_CALEN,ID_COL_ID,ID_TER,ID_SINFO,ID_INFO,ID_POK,ID_UNITS!1,01.01.2012,40028567,400082,3,1,40029277,5981</t>
  </si>
  <si>
    <t>D8:G55*42</t>
  </si>
  <si>
    <t>15. Туризм</t>
  </si>
  <si>
    <t>1. Гостиницы</t>
  </si>
  <si>
    <t>N_VAL!N_CALLVL,D_CALEN,ID_COL_ID,ID_TER,ID_SINFO,ID_INFO,ID_POK,ID_UNITS!1,01.01.2012,40028567,400082,3,1,50028767,5967</t>
  </si>
  <si>
    <t>N_VAL!N_CALLVL,D_CALEN,ID_COL_ID,ID_TER,ID_SINFO,ID_INFO,ID_POK,ID_UNITS!1,01.01.2012,40028569,400082,3,1,50028767,5967</t>
  </si>
  <si>
    <t>N_VAL!N_CALLVL,D_CALEN,ID_COL_ID,ID_TER,ID_SINFO,ID_INFO,ID_POK,ID_UNITS!1,01.01.2013,40028567,400082,3,1,50028767,5967</t>
  </si>
  <si>
    <t>N_VAL!N_CALLVL,D_CALEN,ID_COL_ID,ID_TER,ID_SINFO,ID_INFO,ID_POK,ID_UNITS!1,01.01.2013,40028569,400082,3,1,50028767,5967</t>
  </si>
  <si>
    <t>N_VAL!N_CALLVL,D_CALEN,ID_COL_ID,ID_TER,ID_SINFO,ID_INFO,ID_POK,ID_UNITS!1,01.01.2012,40028567,400082,3,1,50028769,5981</t>
  </si>
  <si>
    <t>N_VAL!N_CALLVL,D_CALEN,ID_COL_ID,ID_TER,ID_SINFO,ID_INFO,ID_POK,ID_UNITS!1,01.01.2012,40028569,400082,3,1,50028769,5981</t>
  </si>
  <si>
    <t>N_VAL!N_CALLVL,D_CALEN,ID_COL_ID,ID_TER,ID_SINFO,ID_INFO,ID_POK,ID_UNITS!1,01.01.2013,40028567,400082,3,1,50028769,5981</t>
  </si>
  <si>
    <t>N_VAL!N_CALLVL,D_CALEN,ID_COL_ID,ID_TER,ID_SINFO,ID_INFO,ID_POK,ID_UNITS!1,01.01.2013,40028569,400082,3,1,50028769,5981</t>
  </si>
  <si>
    <t>число работающих</t>
  </si>
  <si>
    <t>N_VAL!N_CALLVL,D_CALEN,ID_COL_ID,ID_TER,ID_SINFO,ID_INFO,ID_POK,ID_UNITS!1,01.01.2012,40028567,400082,3,1,50028771,6041</t>
  </si>
  <si>
    <t>N_VAL!N_CALLVL,D_CALEN,ID_COL_ID,ID_TER,ID_SINFO,ID_INFO,ID_POK,ID_UNITS!1,01.01.2012,40028569,400082,3,1,50028771,6041</t>
  </si>
  <si>
    <t>N_VAL!N_CALLVL,D_CALEN,ID_COL_ID,ID_TER,ID_SINFO,ID_INFO,ID_POK,ID_UNITS!1,01.01.2013,40028567,400082,3,1,50028771,6041</t>
  </si>
  <si>
    <t>N_VAL!N_CALLVL,D_CALEN,ID_COL_ID,ID_TER,ID_SINFO,ID_INFO,ID_POK,ID_UNITS!1,01.01.2013,40028569,400082,3,1,50028771,6041</t>
  </si>
  <si>
    <t>2. Мотели</t>
  </si>
  <si>
    <t>N_VAL!N_CALLVL,D_CALEN,ID_COL_ID,ID_TER,ID_SINFO,ID_INFO,ID_POK,ID_UNITS!1,01.01.2012,40028567,400082,3,1,50028775,5967</t>
  </si>
  <si>
    <t>N_VAL!N_CALLVL,D_CALEN,ID_COL_ID,ID_TER,ID_SINFO,ID_INFO,ID_POK,ID_UNITS!1,01.01.2012,40028569,400082,3,1,50028775,5967</t>
  </si>
  <si>
    <t>N_VAL!N_CALLVL,D_CALEN,ID_COL_ID,ID_TER,ID_SINFO,ID_INFO,ID_POK,ID_UNITS!1,01.01.2013,40028567,400082,3,1,50028775,5967</t>
  </si>
  <si>
    <t>N_VAL!N_CALLVL,D_CALEN,ID_COL_ID,ID_TER,ID_SINFO,ID_INFO,ID_POK,ID_UNITS!1,01.01.2013,40028569,400082,3,1,50028775,5967</t>
  </si>
  <si>
    <t>N_VAL!N_CALLVL,D_CALEN,ID_COL_ID,ID_TER,ID_SINFO,ID_INFO,ID_POK,ID_UNITS!1,01.01.2012,40028567,400082,3,1,50028777,6195</t>
  </si>
  <si>
    <t>N_VAL!N_CALLVL,D_CALEN,ID_COL_ID,ID_TER,ID_SINFO,ID_INFO,ID_POK,ID_UNITS!1,01.01.2012,40028569,400082,3,1,50028777,6195</t>
  </si>
  <si>
    <t>N_VAL!N_CALLVL,D_CALEN,ID_COL_ID,ID_TER,ID_SINFO,ID_INFO,ID_POK,ID_UNITS!1,01.01.2013,40028567,400082,3,1,50028777,6195</t>
  </si>
  <si>
    <t>N_VAL!N_CALLVL,D_CALEN,ID_COL_ID,ID_TER,ID_SINFO,ID_INFO,ID_POK,ID_UNITS!1,01.01.2013,40028569,400082,3,1,50028777,6195</t>
  </si>
  <si>
    <t>N_VAL!N_CALLVL,D_CALEN,ID_COL_ID,ID_TER,ID_SINFO,ID_INFO,ID_POK,ID_UNITS!1,01.01.2012,40028567,400082,3,1,50028779,6041</t>
  </si>
  <si>
    <t>N_VAL!N_CALLVL,D_CALEN,ID_COL_ID,ID_TER,ID_SINFO,ID_INFO,ID_POK,ID_UNITS!1,01.01.2012,40028569,400082,3,1,50028779,6041</t>
  </si>
  <si>
    <t>N_VAL!N_CALLVL,D_CALEN,ID_COL_ID,ID_TER,ID_SINFO,ID_INFO,ID_POK,ID_UNITS!1,01.01.2013,40028567,400082,3,1,50028779,6041</t>
  </si>
  <si>
    <t>N_VAL!N_CALLVL,D_CALEN,ID_COL_ID,ID_TER,ID_SINFO,ID_INFO,ID_POK,ID_UNITS!1,01.01.2013,40028569,400082,3,1,50028779,6041</t>
  </si>
  <si>
    <t>N_VAL!N_CALLVL,D_CALEN,ID_COL_ID,ID_TER,ID_SINFO,ID_INFO,ID_POK,ID_UNITS!1,01.01.2013,40028569,400082,3,1,50027596,6015</t>
  </si>
  <si>
    <t>8. Организации дополнительного образования (внешкольные)</t>
  </si>
  <si>
    <t>D8:G33*42</t>
  </si>
  <si>
    <t>11. Социальная защита населения</t>
  </si>
  <si>
    <t>1. Учреждения социального обслуживания - всего</t>
  </si>
  <si>
    <t>N_VAL!N_CALLVL,D_CALEN,ID_COL_ID,ID_TER,ID_SINFO,ID_INFO,ID_POK,ID_UNITS!1,01.01.2012,40028567,400082,3,1,40029363,5967</t>
  </si>
  <si>
    <t>N_VAL!N_CALLVL,D_CALEN,ID_COL_ID,ID_TER,ID_SINFO,ID_INFO,ID_POK,ID_UNITS!1,01.01.2012,40028569,400082,3,1,40029363,5967</t>
  </si>
  <si>
    <t>N_VAL!N_CALLVL,D_CALEN,ID_COL_ID,ID_TER,ID_SINFO,ID_INFO,ID_POK,ID_UNITS!1,01.01.2013,40028567,400082,3,1,40029363,5967</t>
  </si>
  <si>
    <t>N_VAL!N_CALLVL,D_CALEN,ID_COL_ID,ID_TER,ID_SINFO,ID_INFO,ID_POK,ID_UNITS!1,01.01.2013,40028569,400082,3,1,40029363,5967</t>
  </si>
  <si>
    <t>N_VAL!N_CALLVL,D_CALEN,ID_COL_ID,ID_TER,ID_SINFO,ID_INFO,ID_POK,ID_UNITS!1,01.01.2013,40028567,400082,3,1,50028783,5967</t>
  </si>
  <si>
    <t>N_VAL!N_CALLVL,D_CALEN,ID_COL_ID,ID_TER,ID_SINFO,ID_INFO,ID_POK,ID_UNITS!1,01.01.2013,40028569,400082,3,1,50028783,5967</t>
  </si>
  <si>
    <t>N_VAL!N_CALLVL,D_CALEN,ID_COL_ID,ID_TER,ID_SINFO,ID_INFO,ID_POK,ID_UNITS!1,01.01.2012,40028567,400082,3,1,50028785,6195</t>
  </si>
  <si>
    <t>N_VAL!N_CALLVL,D_CALEN,ID_COL_ID,ID_TER,ID_SINFO,ID_INFO,ID_POK,ID_UNITS!1,01.01.2012,40028569,400082,3,1,50028785,6195</t>
  </si>
  <si>
    <t>N_VAL!N_CALLVL,D_CALEN,ID_COL_ID,ID_TER,ID_SINFO,ID_INFO,ID_POK,ID_UNITS!1,01.01.2013,40028567,400082,3,1,50028785,6195</t>
  </si>
  <si>
    <t>N_VAL!N_CALLVL,D_CALEN,ID_COL_ID,ID_TER,ID_SINFO,ID_INFO,ID_POK,ID_UNITS!1,01.01.2013,40028583,400082,3,1,50029040,5967</t>
  </si>
  <si>
    <t>N_VAL!N_CALLVL,D_CALEN,ID_COL_ID,ID_TER,ID_SINFO,ID_INFO,ID_POK,ID_UNITS!1,01.01.2013,40028585,400082,3,1,50029040,5967</t>
  </si>
  <si>
    <t>N_VAL!N_CALLVL,D_CALEN,ID_COL_ID,ID_TER,ID_SINFO,ID_INFO,ID_POK,ID_UNITS!1,01.01.2013,40028573,400082,3,1,50029040,5967</t>
  </si>
  <si>
    <t xml:space="preserve"> 9. Количество муниципальных котельных - всего; ед.; План</t>
  </si>
  <si>
    <t>N_VAL!N_CALLVL,D_CALEN,ID_COL_ID,ID_TER,ID_SINFO,ID_INFO,ID_POK,ID_UNITS!1,01.01.2013,40028571,400082,3,3,50029040,5967</t>
  </si>
  <si>
    <t>N_VAL!N_CALLVL,D_CALEN,ID_COL_ID,ID_TER,ID_SINFO,ID_INFO,ID_POK,ID_UNITS!1,01.01.2013,40028575,400082,3,3,50029040,5967</t>
  </si>
  <si>
    <t>N_VAL!N_CALLVL,D_CALEN,ID_COL_ID,ID_TER,ID_SINFO,ID_INFO,ID_POK,ID_UNITS!1,01.01.2013,40028577,400082,3,3,50029040,5967</t>
  </si>
  <si>
    <t>N_VAL!N_CALLVL,D_CALEN,ID_COL_ID,ID_TER,ID_SINFO,ID_INFO,ID_POK,ID_UNITS!1,01.01.2013,40028579,400082,3,3,50029040,5967</t>
  </si>
  <si>
    <t>N_VAL!N_CALLVL,D_CALEN,ID_COL_ID,ID_TER,ID_SINFO,ID_INFO,ID_POK,ID_UNITS!1,01.01.2013,40028581,400082,3,3,50029040,5967</t>
  </si>
  <si>
    <t>N_VAL!N_CALLVL,D_CALEN,ID_COL_ID,ID_TER,ID_SINFO,ID_INFO,ID_POK,ID_UNITS!1,01.01.2013,40028583,400082,3,3,50029040,5967</t>
  </si>
  <si>
    <t>N_VAL!N_CALLVL,D_CALEN,ID_COL_ID,ID_TER,ID_SINFO,ID_INFO,ID_POK,ID_UNITS!1,01.01.2013,40028585,400082,3,3,50029040,5967</t>
  </si>
  <si>
    <t>N_VAL!N_CALLVL,D_CALEN,ID_COL_ID,ID_TER,ID_SINFO,ID_INFO,ID_POK,ID_UNITS!1,01.01.2013,40028573,400082,3,3,50029040,5967</t>
  </si>
  <si>
    <t>10. Установленная мощность муниципальных котельных</t>
  </si>
  <si>
    <t>Гкал/час</t>
  </si>
  <si>
    <t xml:space="preserve"> 10. Установленная мощность муниципальных котельных; Гкал/час; Факт</t>
  </si>
  <si>
    <t>N_VAL!N_CALLVL,D_CALEN,ID_COL_ID,ID_TER,ID_SINFO,ID_INFO,ID_POK,ID_UNITS!1,01.01.2013,40028571,400082,3,1,50029042,5675</t>
  </si>
  <si>
    <t>N_VAL!N_CALLVL,D_CALEN,ID_COL_ID,ID_TER,ID_SINFO,ID_INFO,ID_POK,ID_UNITS!1,01.01.2013,40028575,400082,3,1,50029042,5675</t>
  </si>
  <si>
    <t>N_VAL!N_CALLVL,D_CALEN,ID_COL_ID,ID_TER,ID_SINFO,ID_INFO,ID_POK,ID_UNITS!1,01.01.2013,40028577,400082,3,1,50029042,5675</t>
  </si>
  <si>
    <t>N_VAL!N_CALLVL,D_CALEN,ID_COL_ID,ID_TER,ID_SINFO,ID_INFO,ID_POK,ID_UNITS!1,01.01.2013,40028579,400082,3,1,50029042,5675</t>
  </si>
  <si>
    <t>N_VAL!N_CALLVL,D_CALEN,ID_COL_ID,ID_TER,ID_SINFO,ID_INFO,ID_POK,ID_UNITS!1,01.01.2013,40028581,400082,3,1,50029042,5675</t>
  </si>
  <si>
    <t>N_VAL!N_CALLVL,D_CALEN,ID_COL_ID,ID_TER,ID_SINFO,ID_INFO,ID_POK,ID_UNITS!1,01.01.2013,40028583,400082,3,1,50029042,5675</t>
  </si>
  <si>
    <t>N_VAL!N_CALLVL,D_CALEN,ID_COL_ID,ID_TER,ID_SINFO,ID_INFO,ID_POK,ID_UNITS!1,01.01.2013,40028585,400082,3,1,50029042,5675</t>
  </si>
  <si>
    <t>N_VAL!N_CALLVL,D_CALEN,ID_COL_ID,ID_TER,ID_SINFO,ID_INFO,ID_POK,ID_UNITS!1,01.01.2013,40028573,400082,3,1,50029042,5675</t>
  </si>
  <si>
    <t xml:space="preserve"> 10. Установленная мощность муниципальных котельных; Гкал/час; План</t>
  </si>
  <si>
    <t>N_VAL!N_CALLVL,D_CALEN,ID_COL_ID,ID_TER,ID_SINFO,ID_INFO,ID_POK,ID_UNITS!1,01.01.2013,40028571,400082,3,3,50029042,5675</t>
  </si>
  <si>
    <t>N_VAL!N_CALLVL,D_CALEN,ID_COL_ID,ID_TER,ID_SINFO,ID_INFO,ID_POK,ID_UNITS!1,01.01.2013,40028575,400082,3,3,50029042,5675</t>
  </si>
  <si>
    <t>N_VAL!N_CALLVL,D_CALEN,ID_COL_ID,ID_TER,ID_SINFO,ID_INFO,ID_POK,ID_UNITS!1,01.01.2013,40028577,400082,3,3,50029042,5675</t>
  </si>
  <si>
    <t>N_VAL!N_CALLVL,D_CALEN,ID_COL_ID,ID_TER,ID_SINFO,ID_INFO,ID_POK,ID_UNITS!1,01.01.2013,40028579,400082,3,3,50029042,5675</t>
  </si>
  <si>
    <t>N_VAL!N_CALLVL,D_CALEN,ID_COL_ID,ID_TER,ID_SINFO,ID_INFO,ID_POK,ID_UNITS!1,01.01.2013,40028581,400082,3,3,50029042,5675</t>
  </si>
  <si>
    <t>N_VAL!N_CALLVL,D_CALEN,ID_COL_ID,ID_TER,ID_SINFO,ID_INFO,ID_POK,ID_UNITS!1,01.01.2013,40028583,400082,3,3,50029042,5675</t>
  </si>
  <si>
    <t>N_VAL!N_CALLVL,D_CALEN,ID_COL_ID,ID_TER,ID_SINFO,ID_INFO,ID_POK,ID_UNITS!1,01.01.2013,40028585,400082,3,3,50029042,5675</t>
  </si>
  <si>
    <t>N_VAL!N_CALLVL,D_CALEN,ID_COL_ID,ID_TER,ID_SINFO,ID_INFO,ID_POK,ID_UNITS!1,01.01.2013,40028573,400082,3,3,50029042,5675</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</si>
  <si>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</si>
  <si>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</si>
  <si>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N_VAL!N_CALLVL,D_CALEN,ID_COL_ID,ID_TER,ID_SINFO,ID_INFO,ID_POK,ID_UNITS!1,01.01.2013,40028571,400082,3,1,50029044,5385</t>
  </si>
  <si>
    <t>N_VAL!N_CALLVL,D_CALEN,ID_COL_ID,ID_TER,ID_SINFO,ID_INFO,ID_POK,ID_UNITS!1,01.01.2013,40028575,400082,3,1,50029044,5385</t>
  </si>
  <si>
    <t>N_VAL!N_CALLVL,D_CALEN,ID_COL_ID,ID_TER,ID_SINFO,ID_INFO,ID_POK,ID_UNITS!1,01.01.2013,40028577,400082,3,1,50029044,5385</t>
  </si>
  <si>
    <t>N_VAL!N_CALLVL,D_CALEN,ID_COL_ID,ID_TER,ID_SINFO,ID_INFO,ID_POK,ID_UNITS!1,01.01.2013,40028579,400082,3,1,50029044,5385</t>
  </si>
  <si>
    <t>N_VAL!N_CALLVL,D_CALEN,ID_COL_ID,ID_TER,ID_SINFO,ID_INFO,ID_POK,ID_UNITS!1,01.01.2013,40028581,400082,3,1,50029044,5385</t>
  </si>
  <si>
    <t>N_VAL!N_CALLVL,D_CALEN,ID_COL_ID,ID_TER,ID_SINFO,ID_INFO,ID_POK,ID_UNITS!1,01.01.2013,40028583,400082,3,1,50029044,5385</t>
  </si>
  <si>
    <t>N_VAL!N_CALLVL,D_CALEN,ID_INFO,ID_SINFO,ID_TER,ID_POK,ID_UNITS!1,01.01.2013,1,3,400082,50035921,5967</t>
  </si>
  <si>
    <t>Удельный расход энергетических ресурсов в жилищном фонде</t>
  </si>
  <si>
    <t>N_VAL!N_CALLVL,D_CALEN,ID_INFO,ID_SINFO,ID_TER,ID_POK,ID_UNITS!1,01.01.2013,1,3,400082,50035923,5967</t>
  </si>
  <si>
    <t>N_VAL!N_CALLVL,D_CALEN,ID_COL_ID,ID_TER,ID_SINFO,ID_INFO,ID_POK,ID_UNITS!1,01.01.2013,40028577,400082,3,1,50029032,5839</t>
  </si>
  <si>
    <t>N_VAL!N_CALLVL,D_CALEN,ID_COL_ID,ID_TER,ID_SINFO,ID_INFO,ID_POK,ID_UNITS!1,01.01.2013,40028579,400082,3,1,50029032,5839</t>
  </si>
  <si>
    <t>N_VAL!N_CALLVL,D_CALEN,ID_COL_ID,ID_TER,ID_SINFO,ID_INFO,ID_POK,ID_UNITS!1,01.01.2013,40028581,400082,3,1,50029032,5839</t>
  </si>
  <si>
    <t>N_VAL!N_CALLVL,D_CALEN,ID_COL_ID,ID_TER,ID_SINFO,ID_INFO,ID_POK,ID_UNITS!1,01.01.2013,40028583,400082,3,1,50029032,5839</t>
  </si>
  <si>
    <t>N_VAL!N_CALLVL,D_CALEN,ID_COL_ID,ID_TER,ID_SINFO,ID_INFO,ID_POK,ID_UNITS!1,01.01.2013,40028585,400082,3,1,50029032,5839</t>
  </si>
  <si>
    <t>N_VAL!N_CALLVL,D_CALEN,ID_COL_ID,ID_TER,ID_SINFO,ID_INFO,ID_POK,ID_UNITS!1,01.01.2013,40028573,400082,3,1,50029032,5839</t>
  </si>
  <si>
    <t>N_VAL!N_CALLVL,D_CALEN,ID_COL_ID,ID_TER,ID_SINFO,ID_INFO,ID_POK,ID_UNITS!1,01.01.2013,50036534,400082,1,1,40028891,5967</t>
  </si>
  <si>
    <t>N_VAL!N_CALLVL,D_CALEN,ID_COL_ID,ID_TER,ID_SINFO,ID_INFO,ID_POK,ID_UNITS!1,01.01.2013,40028589,400082,1,1,50036543,5967</t>
  </si>
  <si>
    <t>N_VAL!N_CALLVL,D_CALEN,ID_COL_ID,ID_TER,ID_SINFO,ID_INFO,ID_POK,ID_UNITS!1,01.01.2013,40028591,400082,1,1,50036543,5967</t>
  </si>
  <si>
    <t>N_VAL!N_CALLVL,D_CALEN,ID_COL_ID,ID_TER,ID_SINFO,ID_INFO,ID_POK,ID_UNITS!1,01.01.2013,40028593,400082,1,1,50036543,5967</t>
  </si>
  <si>
    <t>N_VAL!N_CALLVL,D_CALEN,ID_COL_ID,ID_TER,ID_SINFO,ID_INFO,ID_POK,ID_UNITS!1,01.01.2013,50036534,400082,1,1,50036543,5967</t>
  </si>
  <si>
    <t>1.5. Тепловая энергия</t>
  </si>
  <si>
    <t>N_VAL!N_CALLVL,D_CALEN,ID_COL_ID,ID_TER,ID_SINFO,ID_INFO,ID_POK,ID_UNITS!1,01.01.2013,40028589,400082,1,1,40028921,5967</t>
  </si>
  <si>
    <t>N_VAL!N_CALLVL,D_CALEN,ID_COL_ID,ID_TER,ID_SINFO,ID_INFO,ID_POK,ID_UNITS!1,01.01.2013,40028591,400082,1,1,40028921,5967</t>
  </si>
  <si>
    <t>N_VAL!N_CALLVL,D_CALEN,ID_COL_ID,ID_TER,ID_SINFO,ID_INFO,ID_POK,ID_UNITS!1,01.01.2013,40028593,400082,1,1,40028921,5967</t>
  </si>
  <si>
    <t>N_VAL!N_CALLVL,D_CALEN,ID_COL_ID,ID_TER,ID_SINFO,ID_INFO,ID_POK,ID_UNITS!1,01.01.2013,40028585,400082,3,1,50029000,5967</t>
  </si>
  <si>
    <t>N_VAL!N_CALLVL,D_CALEN,ID_COL_ID,ID_TER,ID_SINFO,ID_INFO,ID_POK,ID_UNITS!1,01.01.2013,40028573,400082,3,1,50029000,5967</t>
  </si>
  <si>
    <t>План</t>
  </si>
  <si>
    <t xml:space="preserve"> 1. Выработано теплоэнергии муниципальными котельными; тыс. Гкал; План</t>
  </si>
  <si>
    <t>N_VAL!N_CALLVL,D_CALEN,ID_COL_ID,ID_TER,ID_SINFO,ID_INFO,ID_POK,ID_UNITS!1,01.01.2013,40028571,400082,3,3,50029000,5967</t>
  </si>
  <si>
    <t>N_VAL!N_CALLVL,D_CALEN,ID_COL_ID,ID_TER,ID_SINFO,ID_INFO,ID_POK,ID_UNITS!1,01.01.2013,40028575,400082,3,3,50029000,5967</t>
  </si>
  <si>
    <t>N_VAL!N_CALLVL,D_CALEN,ID_COL_ID,ID_TER,ID_SINFO,ID_INFO,ID_POK,ID_UNITS!1,01.01.2013,40028577,400082,3,3,50029000,5967</t>
  </si>
  <si>
    <t>N_VAL!N_CALLVL,D_CALEN,ID_COL_ID,ID_TER,ID_SINFO,ID_INFO,ID_POK,ID_UNITS!1,01.01.2013,40028579,400082,3,3,50029000,5967</t>
  </si>
  <si>
    <t>N_VAL!N_CALLVL,D_CALEN,ID_COL_ID,ID_TER,ID_SINFO,ID_INFO,ID_POK,ID_UNITS!1,01.01.2013,40028581,400082,3,3,50029000,5967</t>
  </si>
  <si>
    <t>N_VAL!N_CALLVL,D_CALEN,ID_COL_ID,ID_TER,ID_SINFO,ID_INFO,ID_POK,ID_UNITS!1,01.01.2013,40028583,400082,3,3,50029000,5967</t>
  </si>
  <si>
    <t>N_VAL!N_CALLVL,D_CALEN,ID_COL_ID,ID_TER,ID_SINFO,ID_INFO,ID_POK,ID_UNITS!1,01.01.2013,40028585,400082,3,3,50029000,5967</t>
  </si>
  <si>
    <t>N_VAL!N_CALLVL,D_CALEN,ID_COL_ID,ID_TER,ID_SINFO,ID_INFO,ID_POK,ID_UNITS!1,01.01.2013,40028573,400082,3,3,50029000,5967</t>
  </si>
  <si>
    <t>2. Получено теплоэнергии от ведомственных котельных</t>
  </si>
  <si>
    <t xml:space="preserve"> 2. Получено теплоэнергии от ведомственных котельных; тыс. Гкал; Факт</t>
  </si>
  <si>
    <t>N_VAL!N_CALLVL,D_CALEN,ID_COL_ID,ID_TER,ID_SINFO,ID_INFO,ID_POK,ID_UNITS!1,01.01.2013,40028571,400082,3,1,50029002,5967</t>
  </si>
  <si>
    <t>N_VAL!N_CALLVL,D_CALEN,ID_COL_ID,ID_TER,ID_SINFO,ID_INFO,ID_POK,ID_UNITS!1,01.01.2013,40028575,400082,3,1,50029002,5967</t>
  </si>
  <si>
    <t>N_VAL!N_CALLVL,D_CALEN,ID_COL_ID,ID_TER,ID_SINFO,ID_INFO,ID_POK,ID_UNITS!1,01.01.2013,40028577,400082,3,1,50029002,5967</t>
  </si>
  <si>
    <t>N_VAL!N_CALLVL,D_CALEN,ID_COL_ID,ID_TER,ID_SINFO,ID_INFO,ID_POK,ID_UNITS!1,01.01.2013,40028579,400082,3,1,50029002,5967</t>
  </si>
  <si>
    <t>N_VAL!N_CALLVL,D_CALEN,ID_COL_ID,ID_TER,ID_SINFO,ID_INFO,ID_POK,ID_UNITS!1,01.01.2013,40028581,400082,3,1,50029002,5967</t>
  </si>
  <si>
    <t>N_VAL!N_CALLVL,D_CALEN,ID_COL_ID,ID_TER,ID_SINFO,ID_INFO,ID_POK,ID_UNITS!1,01.01.2013,40028583,400082,3,1,50029002,5967</t>
  </si>
  <si>
    <t>N_VAL!N_CALLVL,D_CALEN,ID_COL_ID,ID_TER,ID_SINFO,ID_INFO,ID_POK,ID_UNITS!1,01.01.2013,40028585,400082,3,1,50029002,5967</t>
  </si>
  <si>
    <t>N_VAL!N_CALLVL,D_CALEN,ID_COL_ID,ID_TER,ID_SINFO,ID_INFO,ID_POK,ID_UNITS!1,01.01.2013,40028573,400082,3,1,50029002,5967</t>
  </si>
  <si>
    <t xml:space="preserve"> 2. Получено теплоэнергии от ведомственных котельных; тыс. Гкал; План</t>
  </si>
  <si>
    <t>N_VAL!N_CALLVL,D_CALEN,ID_COL_ID,ID_TER,ID_SINFO,ID_INFO,ID_POK,ID_UNITS!1,01.01.2013,40028571,400082,3,3,50029002,5967</t>
  </si>
  <si>
    <t>N_VAL!N_CALLVL,D_CALEN,ID_COL_ID,ID_TER,ID_SINFO,ID_INFO,ID_POK,ID_UNITS!1,01.01.2013,40028575,400082,3,3,50029002,5967</t>
  </si>
  <si>
    <t>N_VAL!N_CALLVL,D_CALEN,ID_COL_ID,ID_TER,ID_SINFO,ID_INFO,ID_POK,ID_UNITS!1,01.01.2013,40028577,400082,3,3,50029002,5967</t>
  </si>
  <si>
    <t>N_VAL!N_CALLVL,D_CALEN,ID_COL_ID,ID_TER,ID_SINFO,ID_INFO,ID_POK,ID_UNITS!1,01.01.2013,40028579,400082,3,3,50029002,5967</t>
  </si>
  <si>
    <t>N_VAL!N_CALLVL,D_CALEN,ID_COL_ID,ID_TER,ID_SINFO,ID_INFO,ID_POK,ID_UNITS!1,01.01.2013,40028581,400082,3,3,50029002,5967</t>
  </si>
  <si>
    <t>N_VAL!N_CALLVL,D_CALEN,ID_COL_ID,ID_TER,ID_SINFO,ID_INFO,ID_POK,ID_UNITS!1,01.01.2013,40028583,400082,3,3,50029002,5967</t>
  </si>
  <si>
    <t>N_VAL!N_CALLVL,D_CALEN,ID_COL_ID,ID_TER,ID_SINFO,ID_INFO,ID_POK,ID_UNITS!1,01.01.2013,40028585,400082,3,3,50029002,5967</t>
  </si>
  <si>
    <t>N_VAL!N_CALLVL,D_CALEN,ID_COL_ID,ID_TER,ID_SINFO,ID_INFO,ID_POK,ID_UNITS!1,01.01.2013,40028573,400082,3,3,50029002,5967</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</si>
  <si>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</si>
  <si>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</si>
  <si>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N_VAL!N_CALLVL,D_CALEN,ID_COL_ID,ID_TER,ID_SINFO,ID_INFO,ID_POK,ID_UNITS!1,01.01.2013,40028571,400082,3,1,50029004,5967</t>
  </si>
  <si>
    <t xml:space="preserve"> 4. Полезный отпуск теплоэнергии всем потребителям в стоимостном выражении (по выставленным счетам) - всего; тыс. руб; Факт</t>
  </si>
  <si>
    <t>N_VAL!N_CALLVL,D_CALEN,ID_COL_ID,ID_TER,ID_SINFO,ID_INFO,ID_POK,ID_UNITS!1,01.01.2013,40028571,400082,3,1,50029014,5839</t>
  </si>
  <si>
    <t>N_VAL!N_CALLVL,D_CALEN,ID_COL_ID,ID_TER,ID_SINFO,ID_INFO,ID_POK,ID_UNITS!1,01.01.2013,40028575,400082,3,1,50029014,5839</t>
  </si>
  <si>
    <t>N_VAL!N_CALLVL,D_CALEN,ID_COL_ID,ID_TER,ID_SINFO,ID_INFO,ID_POK,ID_UNITS!1,01.01.2013,40028577,400082,3,1,50029014,5839</t>
  </si>
  <si>
    <t>N_VAL!N_CALLVL,D_CALEN,ID_COL_ID,ID_TER,ID_SINFO,ID_INFO,ID_POK,ID_UNITS!1,01.01.2013,40028579,400082,3,1,50029014,5839</t>
  </si>
  <si>
    <t>N_VAL!N_CALLVL,D_CALEN,ID_COL_ID,ID_TER,ID_SINFO,ID_INFO,ID_POK,ID_UNITS!1,01.01.2012,40028567,400082,3,1,40029425,5981</t>
  </si>
  <si>
    <t>N_VAL!N_CALLVL,D_CALEN,ID_COL_ID,ID_TER,ID_SINFO,ID_INFO,ID_POK,ID_UNITS!1,01.01.2012,40028569,400082,3,1,40029425,5981</t>
  </si>
  <si>
    <t>N_VAL!N_CALLVL,D_CALEN,ID_COL_ID,ID_TER,ID_SINFO,ID_INFO,ID_POK,ID_UNITS!1,01.01.2013,40028567,400082,3,1,40029425,5981</t>
  </si>
  <si>
    <t>N_VAL!N_CALLVL,D_CALEN,ID_COL_ID,ID_TER,ID_SINFO,ID_INFO,ID_POK,ID_UNITS!1,01.01.2013,40028569,400082,3,1,40029425,5981</t>
  </si>
  <si>
    <t>5. Количество граждан, относящихся к отдельным категориям, получающим меры социальной поддержки</t>
  </si>
  <si>
    <t>N_VAL!N_CALLVL,D_CALEN,ID_COL_ID,ID_TER,ID_SINFO,ID_INFO,ID_POK,ID_UNITS!1,01.01.2012,40028567,400082,3,1,40029427,6041</t>
  </si>
  <si>
    <t>N_VAL!N_CALLVL,D_CALEN,ID_COL_ID,ID_TER,ID_SINFO,ID_INFO,ID_POK,ID_UNITS!1,01.01.2012,40028569,400082,3,1,40029427,6041</t>
  </si>
  <si>
    <t>N_VAL!N_CALLVL,D_CALEN,ID_COL_ID,ID_TER,ID_SINFO,ID_INFO,ID_POK,ID_UNITS!1,01.01.2013,40028567,400082,3,1,40029427,6041</t>
  </si>
  <si>
    <t>N_VAL!N_CALLVL,D_CALEN,ID_COL_ID,ID_TER,ID_SINFO,ID_INFO,ID_POK,ID_UNITS!1,01.01.2013,40028569,400082,3,1,50028785,6195</t>
  </si>
  <si>
    <t>N_VAL!N_CALLVL,D_CALEN,ID_COL_ID,ID_TER,ID_SINFO,ID_INFO,ID_POK,ID_UNITS!1,01.01.2012,40028567,400082,3,1,50028787,6041</t>
  </si>
  <si>
    <t>N_VAL!N_CALLVL,D_CALEN,ID_COL_ID,ID_TER,ID_SINFO,ID_INFO,ID_POK,ID_UNITS!1,01.01.2012,40028569,400082,3,1,50028787,6041</t>
  </si>
  <si>
    <t>N_VAL!N_CALLVL,D_CALEN,ID_COL_ID,ID_TER,ID_SINFO,ID_INFO,ID_POK,ID_UNITS!1,01.01.2013,40028567,400082,3,1,50028787,6041</t>
  </si>
  <si>
    <t xml:space="preserve"> в том числе жилые дома (многоквартирные и индивидуально-определенные дома); тыс. руб; Факт</t>
  </si>
  <si>
    <t>N_VAL!N_CALLVL,D_CALEN,ID_COL_ID,ID_TER,ID_SINFO,ID_INFO,ID_POK,ID_UNITS!1,01.01.2013,40028571,400082,3,1,50035449,5839</t>
  </si>
  <si>
    <t>N_VAL!N_CALLVL,D_CALEN,ID_COL_ID,ID_TER,ID_SINFO,ID_INFO,ID_POK,ID_UNITS!1,01.01.2013,40028575,400082,3,1,50035449,5839</t>
  </si>
  <si>
    <t>N_VAL!N_CALLVL,D_CALEN,ID_COL_ID,ID_TER,ID_SINFO,ID_INFO,ID_POK,ID_UNITS!1,01.01.2013,40028577,400082,3,1,50035449,5839</t>
  </si>
  <si>
    <t>N_VAL!N_CALLVL,D_CALEN,ID_COL_ID,ID_TER,ID_SINFO,ID_INFO,ID_POK,ID_UNITS!1,01.01.2013,40028579,400082,3,1,50035449,5839</t>
  </si>
  <si>
    <t>N_VAL!N_CALLVL,D_CALEN,ID_COL_ID,ID_TER,ID_SINFO,ID_INFO,ID_POK,ID_UNITS!1,01.01.2013,40028581,400082,3,1,50035449,5839</t>
  </si>
  <si>
    <t>N_VAL!N_CALLVL,D_CALEN,ID_COL_ID,ID_TER,ID_SINFO,ID_INFO,ID_POK,ID_UNITS!1,01.01.2013,40028583,400082,3,1,50035449,5839</t>
  </si>
  <si>
    <t>N_VAL!N_CALLVL,D_CALEN,ID_COL_ID,ID_TER,ID_SINFO,ID_INFO,ID_POK,ID_UNITS!1,01.01.2013,40028585,400082,3,1,50035449,5839</t>
  </si>
  <si>
    <t>N_VAL!N_CALLVL,D_CALEN,ID_COL_ID,ID_TER,ID_SINFO,ID_INFO,ID_POK,ID_UNITS!1,01.01.2013,40028573,400082,3,1,50035449,5839</t>
  </si>
  <si>
    <t xml:space="preserve"> в том числе жилые дома (многоквартирные и индивидуально-определенные дома); тыс. руб; План</t>
  </si>
  <si>
    <t>N_VAL!N_CALLVL,D_CALEN,ID_COL_ID,ID_TER,ID_SINFO,ID_INFO,ID_POK,ID_UNITS!1,01.01.2013,40028571,400082,3,3,50035449,5839</t>
  </si>
  <si>
    <t>N_VAL!N_CALLVL,D_CALEN,ID_COL_ID,ID_TER,ID_SINFO,ID_INFO,ID_POK,ID_UNITS!1,01.01.2013,40028575,400082,3,3,50035449,5839</t>
  </si>
  <si>
    <t>N_VAL!N_CALLVL,D_CALEN,ID_COL_ID,ID_TER,ID_SINFO,ID_INFO,ID_POK,ID_UNITS!1,01.01.2013,40028577,400082,3,3,50035449,5839</t>
  </si>
  <si>
    <t>N_VAL!N_CALLVL,D_CALEN,ID_COL_ID,ID_TER,ID_SINFO,ID_INFO,ID_POK,ID_UNITS!1,01.01.2013,40028579,400082,3,3,50035449,5839</t>
  </si>
  <si>
    <t>N_VAL!N_CALLVL,D_CALEN,ID_COL_ID,ID_TER,ID_SINFO,ID_INFO,ID_POK,ID_UNITS!1,01.01.2013,40028581,400082,3,3,50035449,5839</t>
  </si>
  <si>
    <t>N_VAL!N_CALLVL,D_CALEN,ID_COL_ID,ID_TER,ID_SINFO,ID_INFO,ID_POK,ID_UNITS!1,01.01.2013,40028583,400082,3,3,50035449,5839</t>
  </si>
  <si>
    <t>N_VAL!N_CALLVL,D_CALEN,ID_COL_ID,ID_TER,ID_SINFO,ID_INFO,ID_POK,ID_UNITS!1,01.01.2013,40028585,400082,3,3,50035449,5839</t>
  </si>
  <si>
    <t>N_VAL!N_CALLVL,D_CALEN,ID_COL_ID,ID_TER,ID_SINFO,ID_INFO,ID_POK,ID_UNITS!1,01.01.2013,40028573,400082,3,3,50035449,5839</t>
  </si>
  <si>
    <t xml:space="preserve"> организации, финансируемые из местного бюджета; тыс. руб; Факт</t>
  </si>
  <si>
    <t>N_VAL!N_CALLVL,D_CALEN,ID_COL_ID,ID_TER,ID_SINFO,ID_INFO,ID_POK,ID_UNITS!1,01.01.2013,40028571,400082,3,1,50029018,5839</t>
  </si>
  <si>
    <t>N_VAL!N_CALLVL,D_CALEN,ID_COL_ID,ID_TER,ID_SINFO,ID_INFO,ID_POK,ID_UNITS!1,01.01.2013,40028575,400082,3,1,50029018,5839</t>
  </si>
  <si>
    <t>N_VAL!N_CALLVL,D_CALEN,ID_COL_ID,ID_TER,ID_SINFO,ID_INFO,ID_POK,ID_UNITS!1,01.01.2013,40028577,400082,3,1,50029018,5839</t>
  </si>
  <si>
    <t>N_VAL!N_CALLVL,D_CALEN,ID_COL_ID,ID_TER,ID_SINFO,ID_INFO,ID_POK,ID_UNITS!1,01.01.2013,40028579,400082,3,1,50029018,5839</t>
  </si>
  <si>
    <t>N_VAL!N_CALLVL,D_CALEN,ID_COL_ID,ID_TER,ID_SINFO,ID_INFO,ID_POK,ID_UNITS!1,01.01.2013,40028581,400082,3,1,50029018,5839</t>
  </si>
  <si>
    <t>N_VAL!N_CALLVL,D_CALEN,ID_COL_ID,ID_TER,ID_SINFO,ID_INFO,ID_POK,ID_UNITS!1,01.01.2013,40028583,400082,3,1,50029018,5839</t>
  </si>
  <si>
    <t>N_VAL!N_CALLVL,D_CALEN,ID_COL_ID,ID_TER,ID_SINFO,ID_INFO,ID_POK,ID_UNITS!1,01.01.2013,40028585,400082,3,1,50029018,5839</t>
  </si>
  <si>
    <t>N_VAL!N_CALLVL,D_CALEN,ID_COL_ID,ID_TER,ID_SINFO,ID_INFO,ID_POK,ID_UNITS!1,01.01.2013,40028573,400082,3,1,50029018,5839</t>
  </si>
  <si>
    <t xml:space="preserve"> организации, финансируемые из местного бюджета; тыс. руб; План</t>
  </si>
  <si>
    <t>N_VAL!N_CALLVL,D_CALEN,ID_COL_ID,ID_TER,ID_SINFO,ID_INFO,ID_POK,ID_UNITS!1,01.01.2013,40028571,400082,3,3,50029018,5839</t>
  </si>
  <si>
    <t>N_VAL!N_CALLVL,D_CALEN,ID_COL_ID,ID_TER,ID_SINFO,ID_INFO,ID_POK,ID_UNITS!1,01.01.2013,40028575,400082,3,3,50029018,5839</t>
  </si>
  <si>
    <t>N_VAL!N_CALLVL,D_CALEN,ID_COL_ID,ID_TER,ID_SINFO,ID_INFO,ID_POK,ID_UNITS!1,01.01.2013,40028577,400082,3,3,50029018,5839</t>
  </si>
  <si>
    <t>N_VAL!N_CALLVL,D_CALEN,ID_COL_ID,ID_TER,ID_SINFO,ID_INFO,ID_POK,ID_UNITS!1,01.01.2013,40028579,400082,3,3,50029018,5839</t>
  </si>
  <si>
    <t>N_VAL!N_CALLVL,D_CALEN,ID_COL_ID,ID_TER,ID_SINFO,ID_INFO,ID_POK,ID_UNITS!1,01.01.2013,40028581,400082,3,3,50029018,5839</t>
  </si>
  <si>
    <t>N_VAL!N_CALLVL,D_CALEN,ID_COL_ID,ID_TER,ID_SINFO,ID_INFO,ID_POK,ID_UNITS!1,01.01.2013,40028583,400082,3,3,50029018,5839</t>
  </si>
  <si>
    <t>N_VAL!N_CALLVL,D_CALEN,ID_COL_ID,ID_TER,ID_SINFO,ID_INFO,ID_POK,ID_UNITS!1,01.01.2013,40028585,400082,3,3,50029018,5839</t>
  </si>
  <si>
    <t>N_VAL!N_CALLVL,D_CALEN,ID_COL_ID,ID_TER,ID_SINFO,ID_INFO,ID_POK,ID_UNITS!1,01.01.2013,40028573,400082,3,3,50029018,5839</t>
  </si>
  <si>
    <t xml:space="preserve"> организации, финансируемые из областного бюджета; тыс. руб; Факт</t>
  </si>
  <si>
    <t>N_VAL!N_CALLVL,D_CALEN,ID_COL_ID,ID_TER,ID_SINFO,ID_INFO,ID_POK,ID_UNITS!1,01.01.2013,40028581,400082,3,1,50029004,5967</t>
  </si>
  <si>
    <t>N_VAL!N_CALLVL,D_CALEN,ID_COL_ID,ID_TER,ID_SINFO,ID_INFO,ID_POK,ID_UNITS!1,01.01.2013,40028583,400082,3,1,50029004,5967</t>
  </si>
  <si>
    <t>N_VAL!N_CALLVL,D_CALEN,ID_COL_ID,ID_TER,ID_SINFO,ID_INFO,ID_POK,ID_UNITS!1,01.01.2013,40028585,400082,3,1,50029004,5967</t>
  </si>
  <si>
    <t>N_VAL!N_CALLVL,D_CALEN,ID_COL_ID,ID_TER,ID_SINFO,ID_INFO,ID_POK,ID_UNITS!1,01.01.2013,40028573,400082,3,1,50029004,5967</t>
  </si>
  <si>
    <t xml:space="preserve"> 3. Полезный отпуск теплоэнергии всем потребителям в натуральном выражении; тыс. Гкал; План</t>
  </si>
  <si>
    <t>N_VAL!N_CALLVL,D_CALEN,ID_COL_ID,ID_TER,ID_SINFO,ID_INFO,ID_POK,ID_UNITS!1,01.01.2013,40028571,400082,3,3,50029004,5967</t>
  </si>
  <si>
    <t>N_VAL!N_CALLVL,D_CALEN,ID_COL_ID,ID_TER,ID_SINFO,ID_INFO,ID_POK,ID_UNITS!1,01.01.2013,40028575,400082,3,3,50029004,5967</t>
  </si>
  <si>
    <t>N_VAL!N_CALLVL,D_CALEN,ID_COL_ID,ID_TER,ID_SINFO,ID_INFO,ID_POK,ID_UNITS!1,01.01.2013,40028577,400082,3,3,50029004,5967</t>
  </si>
  <si>
    <t>N_VAL!N_CALLVL,D_CALEN,ID_COL_ID,ID_TER,ID_SINFO,ID_INFO,ID_POK,ID_UNITS!1,01.01.2013,40028579,400082,3,3,50029004,5967</t>
  </si>
  <si>
    <t>N_VAL!N_CALLVL,D_CALEN,ID_COL_ID,ID_TER,ID_SINFO,ID_INFO,ID_POK,ID_UNITS!1,01.01.2013,40028581,400082,3,3,50029004,5967</t>
  </si>
  <si>
    <t>N_VAL!N_CALLVL,D_CALEN,ID_COL_ID,ID_TER,ID_SINFO,ID_INFO,ID_POK,ID_UNITS!1,01.01.2013,40028575,400082,3,3,50029020,5839</t>
  </si>
  <si>
    <t>N_VAL!N_CALLVL,D_CALEN,ID_COL_ID,ID_TER,ID_SINFO,ID_INFO,ID_POK,ID_UNITS!1,01.01.2013,40028577,400082,3,3,50029020,5839</t>
  </si>
  <si>
    <t>N_VAL!N_CALLVL,D_CALEN,ID_COL_ID,ID_TER,ID_SINFO,ID_INFO,ID_POK,ID_UNITS!1,01.01.2013,40028579,400082,3,3,50029020,5839</t>
  </si>
  <si>
    <t>N_VAL!N_CALLVL,D_CALEN,ID_COL_ID,ID_TER,ID_SINFO,ID_INFO,ID_POK,ID_UNITS!1,01.01.2012,40028569,400082,3,1,50028819,6041</t>
  </si>
  <si>
    <t>N_VAL!N_CALLVL,D_CALEN,ID_COL_ID,ID_TER,ID_SINFO,ID_INFO,ID_POK,ID_UNITS!1,01.01.2013,40028567,400082,3,1,50028819,6041</t>
  </si>
  <si>
    <t>N_VAL!N_CALLVL,D_CALEN,ID_COL_ID,ID_TER,ID_SINFO,ID_INFO,ID_POK,ID_UNITS!1,01.01.2013,40028569,400082,3,1,50028819,6041</t>
  </si>
  <si>
    <t>8. Детские лагеря отдыха</t>
  </si>
  <si>
    <t>N_VAL!N_CALLVL,D_CALEN,ID_COL_ID,ID_TER,ID_SINFO,ID_INFO,ID_POK,ID_UNITS!1,01.01.2012,40028567,400082,3,1,50028823,5967</t>
  </si>
  <si>
    <t>N_VAL!N_CALLVL,D_CALEN,ID_COL_ID,ID_TER,ID_SINFO,ID_INFO,ID_POK,ID_UNITS!1,01.01.2012,40028569,400082,3,1,50028823,5967</t>
  </si>
  <si>
    <t>N_VAL!N_CALLVL,D_CALEN,ID_COL_ID,ID_TER,ID_SINFO,ID_INFO,ID_POK,ID_UNITS!1,01.01.2013,40028567,400082,3,1,50028823,5967</t>
  </si>
  <si>
    <t>N_VAL!N_CALLVL,D_CALEN,ID_COL_ID,ID_TER,ID_SINFO,ID_INFO,ID_POK,ID_UNITS!1,01.01.2013,40028569,400082,3,1,50028823,5967</t>
  </si>
  <si>
    <t>N_VAL!N_CALLVL,D_CALEN,ID_COL_ID,ID_TER,ID_SINFO,ID_INFO,ID_POK,ID_UNITS!1,01.01.2012,40028567,400082,3,1,50028825,6195</t>
  </si>
  <si>
    <t>N_VAL!N_CALLVL,D_CALEN,ID_COL_ID,ID_TER,ID_SINFO,ID_INFO,ID_POK,ID_UNITS!1,01.01.2012,40028569,400082,3,1,50028825,6195</t>
  </si>
  <si>
    <t>N_VAL!N_CALLVL,D_CALEN,ID_COL_ID,ID_TER,ID_SINFO,ID_INFO,ID_POK,ID_UNITS!1,01.01.2013,40028567,400082,3,1,50028825,6195</t>
  </si>
  <si>
    <t>N_VAL!N_CALLVL,D_CALEN,ID_COL_ID,ID_TER,ID_SINFO,ID_INFO,ID_POK,ID_UNITS!1,01.01.2013,40028569,400082,3,1,50028825,6195</t>
  </si>
  <si>
    <t>N_VAL!N_CALLVL,D_CALEN,ID_COL_ID,ID_TER,ID_SINFO,ID_INFO,ID_POK,ID_UNITS!1,01.01.2012,40028567,400082,3,1,50028827,6041</t>
  </si>
  <si>
    <t>N_VAL!N_CALLVL,D_CALEN,ID_COL_ID,ID_TER,ID_SINFO,ID_INFO,ID_POK,ID_UNITS!1,01.01.2012,40028569,400082,3,1,50028827,6041</t>
  </si>
  <si>
    <t>N_VAL!N_CALLVL,D_CALEN,ID_COL_ID,ID_TER,ID_SINFO,ID_INFO,ID_POK,ID_UNITS!1,01.01.2013,40028581,400082,3,1,50029022,5839</t>
  </si>
  <si>
    <t>N_VAL!N_CALLVL,D_CALEN,ID_COL_ID,ID_TER,ID_SINFO,ID_INFO,ID_POK,ID_UNITS!1,01.01.2013,40028535,400082,3,1,40029149,6041</t>
  </si>
  <si>
    <t>N_VAL!N_CALLVL,D_CALEN,ID_COL_ID,ID_TER,ID_SINFO,ID_INFO,ID_POK,ID_UNITS!1,01.01.2013,40028567,400082,3,1,40029149,6041</t>
  </si>
  <si>
    <t>N_VAL!N_CALLVL,D_CALEN,ID_COL_ID,ID_TER,ID_SINFO,ID_INFO,ID_POK,ID_UNITS!1,01.01.2013,40028569,400082,3,1,40029149,6041</t>
  </si>
  <si>
    <t>9.4. Филиалы организаций, реализующих программы среднего профессионального образования</t>
  </si>
  <si>
    <t>N_VAL!N_CALLVL,D_CALEN,ID_COL_ID,ID_TER,ID_SINFO,ID_INFO,ID_POK,ID_UNITS!1,01.01.2012,40028535,400082,3,1,40029153,5967</t>
  </si>
  <si>
    <t>N_VAL!N_CALLVL,D_CALEN,ID_COL_ID,ID_TER,ID_SINFO,ID_INFO,ID_POK,ID_UNITS!1,01.01.2012,40028567,400082,3,1,40029153,5967</t>
  </si>
  <si>
    <t>N_VAL!N_CALLVL,D_CALEN,ID_COL_ID,ID_TER,ID_SINFO,ID_INFO,ID_POK,ID_UNITS!1,01.01.2012,40028569,400082,3,1,40029153,5967</t>
  </si>
  <si>
    <t>N_VAL!N_CALLVL,D_CALEN,ID_COL_ID,ID_TER,ID_SINFO,ID_INFO,ID_POK,ID_UNITS!1,01.01.2013,40028535,400082,3,1,40029153,5967</t>
  </si>
  <si>
    <t>N_VAL!N_CALLVL,D_CALEN,ID_COL_ID,ID_TER,ID_SINFO,ID_INFO,ID_POK,ID_UNITS!1,01.01.2013,40028567,400082,3,1,40029153,5967</t>
  </si>
  <si>
    <t>N_VAL!N_CALLVL,D_CALEN,ID_COL_ID,ID_TER,ID_SINFO,ID_INFO,ID_POK,ID_UNITS!1,01.01.2013,40028569,400082,3,1,40029153,5967</t>
  </si>
  <si>
    <t>N_VAL!N_CALLVL,D_CALEN,ID_COL_ID,ID_TER,ID_SINFO,ID_INFO,ID_POK,ID_UNITS!1,01.01.2012,40028535,400082,3,1,40029155,5981</t>
  </si>
  <si>
    <t>N_VAL!N_CALLVL,D_CALEN,ID_COL_ID,ID_TER,ID_SINFO,ID_INFO,ID_POK,ID_UNITS!1,01.01.2012,40028567,400082,3,1,40029155,5981</t>
  </si>
  <si>
    <t>N_VAL!N_CALLVL,D_CALEN,ID_COL_ID,ID_TER,ID_SINFO,ID_INFO,ID_POK,ID_UNITS!1,01.01.2012,40028569,400082,3,1,40029155,5981</t>
  </si>
  <si>
    <t>N_VAL!N_CALLVL,D_CALEN,ID_COL_ID,ID_TER,ID_SINFO,ID_INFO,ID_POK,ID_UNITS!1,01.01.2013,40028535,400082,3,1,40029155,5981</t>
  </si>
  <si>
    <t>N_VAL!N_CALLVL,D_CALEN,ID_COL_ID,ID_TER,ID_SINFO,ID_INFO,ID_POK,ID_UNITS!1,01.01.2013,40028567,400082,3,1,40029155,5981</t>
  </si>
  <si>
    <t>N_VAL!N_CALLVL,D_CALEN,ID_COL_ID,ID_TER,ID_SINFO,ID_INFO,ID_POK,ID_UNITS!1,01.01.2013,40028569,400082,3,1,40029155,5981</t>
  </si>
  <si>
    <t>N_VAL!N_CALLVL,D_CALEN,ID_COL_ID,ID_TER,ID_SINFO,ID_INFO,ID_POK,ID_UNITS!1,01.01.2012,40028535,400082,3,1,40029157,6041</t>
  </si>
  <si>
    <t>N_VAL!N_CALLVL,D_CALEN,ID_COL_ID,ID_TER,ID_SINFO,ID_INFO,ID_POK,ID_UNITS!1,01.01.2012,40028567,400082,3,1,40029157,6041</t>
  </si>
  <si>
    <t>N_VAL!N_CALLVL,D_CALEN,ID_COL_ID,ID_TER,ID_SINFO,ID_INFO,ID_POK,ID_UNITS!1,01.01.2012,40028569,400082,3,1,40029157,6041</t>
  </si>
  <si>
    <t>N_VAL!N_CALLVL,D_CALEN,ID_COL_ID,ID_TER,ID_SINFO,ID_INFO,ID_POK,ID_UNITS!1,01.01.2013,40028535,400082,3,1,40029157,6041</t>
  </si>
  <si>
    <t>N_VAL!N_CALLVL,D_CALEN,ID_COL_ID,ID_TER,ID_SINFO,ID_INFO,ID_POK,ID_UNITS!1,01.01.2013,40028567,400082,3,1,40029157,6041</t>
  </si>
  <si>
    <t>N_VAL!N_CALLVL,D_CALEN,ID_COL_ID,ID_TER,ID_SINFO,ID_INFO,ID_POK,ID_UNITS!1,01.01.2013,40028569,400082,3,1,40029157,6041</t>
  </si>
  <si>
    <t>9.4.1. Государственные</t>
  </si>
  <si>
    <t>N_VAL!N_CALLVL,D_CALEN,ID_COL_ID,ID_TER,ID_SINFO,ID_INFO,ID_POK,ID_UNITS!1,01.01.2012,40028535,400082,3,1,40029161,5967</t>
  </si>
  <si>
    <t>N_VAL!N_CALLVL,D_CALEN,ID_COL_ID,ID_TER,ID_SINFO,ID_INFO,ID_POK,ID_UNITS!1,01.01.2012,40028567,400082,3,1,40029161,5967</t>
  </si>
  <si>
    <t>N_VAL!N_CALLVL,D_CALEN,ID_COL_ID,ID_TER,ID_SINFO,ID_INFO,ID_POK,ID_UNITS!1,01.01.2012,40028569,400082,3,1,40029161,5967</t>
  </si>
  <si>
    <t>N_VAL!N_CALLVL,D_CALEN,ID_COL_ID,ID_TER,ID_SINFO,ID_INFO,ID_POK,ID_UNITS!1,01.01.2013,40028535,400082,3,1,40029161,5967</t>
  </si>
  <si>
    <t>N_VAL!N_CALLVL,D_CALEN,ID_COL_ID,ID_TER,ID_SINFO,ID_INFO,ID_POK,ID_UNITS!1,01.01.2013,40028567,400082,3,1,40029161,5967</t>
  </si>
  <si>
    <t>N_VAL!N_CALLVL,D_CALEN,ID_COL_ID,ID_TER,ID_SINFO,ID_INFO,ID_POK,ID_UNITS!1,01.01.2013,40028569,400082,3,1,40029161,5967</t>
  </si>
  <si>
    <t>N_VAL!N_CALLVL,D_CALEN,ID_COL_ID,ID_TER,ID_SINFO,ID_INFO,ID_POK,ID_UNITS!1,01.01.2012,40028535,400082,3,1,40029163,5981</t>
  </si>
  <si>
    <t>N_VAL!N_CALLVL,D_CALEN,ID_COL_ID,ID_TER,ID_SINFO,ID_INFO,ID_POK,ID_UNITS!1,01.01.2012,40028567,400082,3,1,40029163,5981</t>
  </si>
  <si>
    <t>N_VAL!N_CALLVL,D_CALEN,ID_COL_ID,ID_TER,ID_SINFO,ID_INFO,ID_POK,ID_UNITS!1,01.01.2012,40028569,400082,3,1,40029163,5981</t>
  </si>
  <si>
    <t>N_VAL!N_CALLVL,D_CALEN,ID_COL_ID,ID_TER,ID_SINFO,ID_INFO,ID_POK,ID_UNITS!1,01.01.2012,40028569,400082,3,1,50027504,5967</t>
  </si>
  <si>
    <t>N_VAL!N_CALLVL,D_CALEN,ID_COL_ID,ID_TER,ID_SINFO,ID_INFO,ID_POK,ID_UNITS!1,01.01.2013,40028535,400082,3,1,50027504,5967</t>
  </si>
  <si>
    <t>N_VAL!N_CALLVL,D_CALEN,ID_COL_ID,ID_TER,ID_SINFO,ID_INFO,ID_POK,ID_UNITS!1,01.01.2013,40028567,400082,3,1,50027504,5967</t>
  </si>
  <si>
    <t>N_VAL!N_CALLVL,D_CALEN,ID_COL_ID,ID_TER,ID_SINFO,ID_INFO,ID_POK,ID_UNITS!1,01.01.2013,40028579,400082,3,3,50029010,5967</t>
  </si>
  <si>
    <t>N_VAL!N_CALLVL,D_CALEN,ID_COL_ID,ID_TER,ID_SINFO,ID_INFO,ID_POK,ID_UNITS!1,01.01.2013,40028581,400082,3,3,50029010,5967</t>
  </si>
  <si>
    <t>N_VAL!N_CALLVL,D_CALEN,ID_COL_ID,ID_TER,ID_SINFO,ID_INFO,ID_POK,ID_UNITS!1,01.01.2013,40028583,400082,3,3,50029010,5967</t>
  </si>
  <si>
    <t>N_VAL!N_CALLVL,D_CALEN,ID_COL_ID,ID_TER,ID_SINFO,ID_INFO,ID_POK,ID_UNITS!1,01.01.2013,40028585,400082,3,3,50029010,5967</t>
  </si>
  <si>
    <t>D6:E7*42</t>
  </si>
  <si>
    <t>21. Жилищно-коммунальные услуги</t>
  </si>
  <si>
    <t>Уровень оплаты населением жилого помещения и коммунальных услуг</t>
  </si>
  <si>
    <t>N_VAL!N_CALLVL,D_CALEN,ID_INFO,ID_SINFO,ID_TER,ID_POK,ID_UNITS!1,01.01.2013,1,3,400082,40028837,6015</t>
  </si>
  <si>
    <t>N_VAL!N_CALLVL,D_CALEN,ID_INFO,ID_SINFO,ID_TER,ID_POK,ID_UNITS!1,01.01.2014,3,3,400082,40028837,6015</t>
  </si>
  <si>
    <t>Уровень собираемости платы населения за жилое помещение и коммунальные услуги</t>
  </si>
  <si>
    <t>N_VAL!N_CALLVL,D_CALEN,ID_INFO,ID_SINFO,ID_TER,ID_POK,ID_UNITS!1,01.01.2013,1,3,400082,40028839,6015</t>
  </si>
  <si>
    <t>N_VAL!N_CALLVL,D_CALEN,ID_COL_ID,ID_TER,ID_SINFO,ID_INFO,ID_POK,ID_UNITS!1,01.01.2013,40028569,400082,3,1,50028831,5967</t>
  </si>
  <si>
    <t>N_VAL!N_CALLVL,D_CALEN,ID_COL_ID,ID_TER,ID_SINFO,ID_INFO,ID_POK,ID_UNITS!1,01.01.2012,40028567,400082,3,1,50028833,6195</t>
  </si>
  <si>
    <t>N_VAL!N_CALLVL,D_CALEN,ID_COL_ID,ID_TER,ID_SINFO,ID_INFO,ID_POK,ID_UNITS!1,01.01.2012,40028569,400082,3,1,50028833,6195</t>
  </si>
  <si>
    <t>N_VAL!N_CALLVL,D_CALEN,ID_COL_ID,ID_TER,ID_SINFO,ID_INFO,ID_POK,ID_UNITS!1,01.01.2013,40028569,400082,3,1,40029165,6041</t>
  </si>
  <si>
    <t>Федерального подчинения</t>
  </si>
  <si>
    <t>N_VAL!N_CALLVL,D_CALEN,ID_COL_ID,ID_TER,ID_SINFO,ID_INFO,ID_POK,ID_UNITS!1,01.01.2012,40028535,400082,3,1,40029171,5967</t>
  </si>
  <si>
    <t>N_VAL!N_CALLVL,D_CALEN,ID_COL_ID,ID_TER,ID_SINFO,ID_INFO,ID_POK,ID_UNITS!1,01.01.2012,40028567,400082,3,1,40029171,5967</t>
  </si>
  <si>
    <t>N_VAL!N_CALLVL,D_CALEN,ID_COL_ID,ID_TER,ID_SINFO,ID_INFO,ID_POK,ID_UNITS!1,01.01.2012,40028569,400082,3,1,40029171,5967</t>
  </si>
  <si>
    <t>N_VAL!N_CALLVL,D_CALEN,ID_COL_ID,ID_TER,ID_SINFO,ID_INFO,ID_POK,ID_UNITS!1,01.01.2013,40028535,400082,3,1,40029171,5967</t>
  </si>
  <si>
    <t>N_VAL!N_CALLVL,D_CALEN,ID_COL_ID,ID_TER,ID_SINFO,ID_INFO,ID_POK,ID_UNITS!1,01.01.2013,40028567,400082,3,1,40029171,5967</t>
  </si>
  <si>
    <t>N_VAL!N_CALLVL,D_CALEN,ID_COL_ID,ID_TER,ID_SINFO,ID_INFO,ID_POK,ID_UNITS!1,01.01.2013,40028569,400082,3,1,40029171,5967</t>
  </si>
  <si>
    <t>N_VAL!N_CALLVL,D_CALEN,ID_COL_ID,ID_TER,ID_SINFO,ID_INFO,ID_POK,ID_UNITS!1,01.01.2012,40028535,400082,3,1,40029173,5981</t>
  </si>
  <si>
    <t>N_VAL!N_CALLVL,D_CALEN,ID_COL_ID,ID_TER,ID_SINFO,ID_INFO,ID_POK,ID_UNITS!1,01.01.2012,40028567,400082,3,1,40029173,5981</t>
  </si>
  <si>
    <t>N_VAL!N_CALLVL,D_CALEN,ID_COL_ID,ID_TER,ID_SINFO,ID_INFO,ID_POK,ID_UNITS!1,01.01.2012,40028569,400082,3,1,40029173,5981</t>
  </si>
  <si>
    <t>N_VAL!N_CALLVL,D_CALEN,ID_COL_ID,ID_TER,ID_SINFO,ID_INFO,ID_POK,ID_UNITS!1,01.01.2013,40028535,400082,3,1,40029173,5981</t>
  </si>
  <si>
    <t>N_VAL!N_CALLVL,D_CALEN,ID_COL_ID,ID_TER,ID_SINFO,ID_INFO,ID_POK,ID_UNITS!1,01.01.2013,40028567,400082,3,1,40029173,5981</t>
  </si>
  <si>
    <t>N_VAL!N_CALLVL,D_CALEN,ID_COL_ID,ID_TER,ID_SINFO,ID_INFO,ID_POK,ID_UNITS!1,01.01.2013,40028569,400082,3,1,40029173,5981</t>
  </si>
  <si>
    <t>N_VAL!N_CALLVL,D_CALEN,ID_COL_ID,ID_TER,ID_SINFO,ID_INFO,ID_POK,ID_UNITS!1,01.01.2012,40028535,400082,3,1,40029175,6041</t>
  </si>
  <si>
    <t>N_VAL!N_CALLVL,D_CALEN,ID_COL_ID,ID_TER,ID_SINFO,ID_INFO,ID_POK,ID_UNITS!1,01.01.2012,40028535,400082,3,1,40029129,5981</t>
  </si>
  <si>
    <t>N_VAL!N_CALLVL,D_CALEN,ID_COL_ID,ID_TER,ID_SINFO,ID_INFO,ID_POK,ID_UNITS!1,01.01.2012,40028567,400082,3,1,40029129,5981</t>
  </si>
  <si>
    <t>N_VAL!N_CALLVL,D_CALEN,ID_COL_ID,ID_TER,ID_SINFO,ID_INFO,ID_POK,ID_UNITS!1,01.01.2012,40028569,400082,3,1,40029129,5981</t>
  </si>
  <si>
    <t>N_VAL!N_CALLVL,D_CALEN,ID_COL_ID,ID_TER,ID_SINFO,ID_INFO,ID_POK,ID_UNITS!1,01.01.2013,40028535,400082,3,1,40029129,5981</t>
  </si>
  <si>
    <t>N_VAL!N_CALLVL,D_CALEN,ID_COL_ID,ID_TER,ID_SINFO,ID_INFO,ID_POK,ID_UNITS!1,01.01.2013,40028567,400082,3,1,40029129,5981</t>
  </si>
  <si>
    <t>N_VAL!N_CALLVL,D_CALEN,ID_COL_ID,ID_TER,ID_SINFO,ID_INFO,ID_POK,ID_UNITS!1,01.01.2013,40028569,400082,3,1,40029129,5981</t>
  </si>
  <si>
    <t>N_VAL!N_CALLVL,D_CALEN,ID_COL_ID,ID_TER,ID_SINFO,ID_INFO,ID_POK,ID_UNITS!1,01.01.2012,40028535,400082,3,1,40029131,6041</t>
  </si>
  <si>
    <t>N_VAL!N_CALLVL,D_CALEN,ID_COL_ID,ID_TER,ID_SINFO,ID_INFO,ID_POK,ID_UNITS!1,01.01.2012,40028567,400082,3,1,40029131,6041</t>
  </si>
  <si>
    <t>N_VAL!N_CALLVL,D_CALEN,ID_COL_ID,ID_TER,ID_SINFO,ID_INFO,ID_POK,ID_UNITS!1,01.01.2012,40028569,400082,3,1,40029131,6041</t>
  </si>
  <si>
    <t>N_VAL!N_CALLVL,D_CALEN,ID_COL_ID,ID_TER,ID_SINFO,ID_INFO,ID_POK,ID_UNITS!1,01.01.2013,40028535,400082,3,1,40029131,6041</t>
  </si>
  <si>
    <t>N_VAL!N_CALLVL,D_CALEN,ID_COL_ID,ID_TER,ID_SINFO,ID_INFO,ID_POK,ID_UNITS!1,01.01.2013,40028567,400082,3,1,40029131,6041</t>
  </si>
  <si>
    <t>N_VAL!N_CALLVL,D_CALEN,ID_COL_ID,ID_TER,ID_SINFO,ID_INFO,ID_POK,ID_UNITS!1,01.01.2013,40028569,400082,3,1,40029131,6041</t>
  </si>
  <si>
    <t>9.2.2. Областного подчинения</t>
  </si>
  <si>
    <t>N_VAL!N_CALLVL,D_CALEN,ID_COL_ID,ID_TER,ID_SINFO,ID_INFO,ID_POK,ID_UNITS!1,01.01.2012,40028535,400082,3,1,40029137,5967</t>
  </si>
  <si>
    <t>N_VAL!N_CALLVL,D_CALEN,ID_COL_ID,ID_TER,ID_SINFO,ID_INFO,ID_POK,ID_UNITS!1,01.01.2012,40028567,400082,3,1,40029137,5967</t>
  </si>
  <si>
    <t>N_VAL!N_CALLVL,D_CALEN,ID_COL_ID,ID_TER,ID_SINFO,ID_INFO,ID_POK,ID_UNITS!1,01.01.2012,40028569,400082,3,1,40029137,5967</t>
  </si>
  <si>
    <t>N_VAL!N_CALLVL,D_CALEN,ID_COL_ID,ID_TER,ID_SINFO,ID_INFO,ID_POK,ID_UNITS!1,01.01.2013,40028535,400082,3,1,40029137,5967</t>
  </si>
  <si>
    <t>N_VAL!N_CALLVL,D_CALEN,ID_COL_ID,ID_TER,ID_SINFO,ID_INFO,ID_POK,ID_UNITS!1,01.01.2013,40028567,400082,3,1,40029137,5967</t>
  </si>
  <si>
    <t>N_VAL!N_CALLVL,D_CALEN,ID_COL_ID,ID_TER,ID_SINFO,ID_INFO,ID_POK,ID_UNITS!1,01.01.2013,40028569,400082,3,1,40029137,5967</t>
  </si>
  <si>
    <t>N_VAL!N_CALLVL,D_CALEN,ID_COL_ID,ID_TER,ID_SINFO,ID_INFO,ID_POK,ID_UNITS!1,01.01.2012,40028535,400082,3,1,40029139,5981</t>
  </si>
  <si>
    <t>N_VAL!N_CALLVL,D_CALEN,ID_COL_ID,ID_TER,ID_SINFO,ID_INFO,ID_POK,ID_UNITS!1,01.01.2012,40028567,400082,3,1,40029139,5981</t>
  </si>
  <si>
    <t>N_VAL!N_CALLVL,D_CALEN,ID_COL_ID,ID_TER,ID_SINFO,ID_INFO,ID_POK,ID_UNITS!1,01.01.2012,40028569,400082,3,1,40029139,5981</t>
  </si>
  <si>
    <t>N_VAL!N_CALLVL,D_CALEN,ID_COL_ID,ID_TER,ID_SINFO,ID_INFO,ID_POK,ID_UNITS!1,01.01.2013,40028535,400082,3,1,40029139,5981</t>
  </si>
  <si>
    <t>N_VAL!N_CALLVL,D_CALEN,ID_COL_ID,ID_TER,ID_SINFO,ID_INFO,ID_POK,ID_UNITS!1,01.01.2013,40028567,400082,3,1,40029139,5981</t>
  </si>
  <si>
    <t>N_VAL!N_CALLVL,D_CALEN,ID_COL_ID,ID_TER,ID_SINFO,ID_INFO,ID_POK,ID_UNITS!1,01.01.2012,40028567,400082,3,1,40029183,6041</t>
  </si>
  <si>
    <t>N_VAL!N_CALLVL,D_CALEN,ID_COL_ID,ID_TER,ID_SINFO,ID_INFO,ID_POK,ID_UNITS!1,01.01.2012,40028569,400082,3,1,40029183,6041</t>
  </si>
  <si>
    <t>N_VAL!N_CALLVL,D_CALEN,ID_COL_ID,ID_TER,ID_SINFO,ID_INFO,ID_POK,ID_UNITS!1,01.01.2013,40028535,400082,3,1,40029183,6041</t>
  </si>
  <si>
    <t>N_VAL!N_CALLVL,D_CALEN,ID_COL_ID,ID_TER,ID_SINFO,ID_INFO,ID_POK,ID_UNITS!1,01.01.2013,40028567,400082,3,1,40029183,6041</t>
  </si>
  <si>
    <t>N_VAL!N_CALLVL,D_CALEN,ID_COL_ID,ID_TER,ID_SINFO,ID_INFO,ID_POK,ID_UNITS!1,01.01.2013,40028569,400082,3,1,40029183,6041</t>
  </si>
  <si>
    <t>9.4.2. Негосударственные</t>
  </si>
  <si>
    <t>N_VAL!N_CALLVL,D_CALEN,ID_COL_ID,ID_TER,ID_SINFO,ID_INFO,ID_POK,ID_UNITS!1,01.01.2012,40028535,400082,3,1,40029187,5967</t>
  </si>
  <si>
    <t>13. Физическая культура и спорт</t>
  </si>
  <si>
    <t>в том числе сельские</t>
  </si>
  <si>
    <t xml:space="preserve"> На 1 января 2013 года; в том числе сельские</t>
  </si>
  <si>
    <t xml:space="preserve"> На 1 января 2014 года; в том числе сельские</t>
  </si>
  <si>
    <t>1. Численность занимающихся физической культурой и спортом - всего</t>
  </si>
  <si>
    <t>N_VAL!N_CALLVL,D_CALEN,ID_COL_ID,ID_TER,ID_SINFO,ID_INFO,ID_POK,ID_UNITS!1,01.01.2012,40028535,400082,3,1,40029465,6041</t>
  </si>
  <si>
    <t>N_VAL!N_CALLVL,D_CALEN,ID_COL_ID,ID_TER,ID_SINFO,ID_INFO,ID_POK,ID_UNITS!1,01.01.2012,40028569,400082,3,1,40029465,6041</t>
  </si>
  <si>
    <t>N_VAL!N_CALLVL,D_CALEN,ID_COL_ID,ID_TER,ID_SINFO,ID_INFO,ID_POK,ID_UNITS!1,01.01.2013,40028535,400082,3,1,40029465,6041</t>
  </si>
  <si>
    <t>N_VAL!N_CALLVL,D_CALEN,ID_COL_ID,ID_TER,ID_SINFO,ID_INFO,ID_POK,ID_UNITS!1,01.01.2013,40028535,400082,3,1,40029189,5981</t>
  </si>
  <si>
    <t>N_VAL!N_CALLVL,D_CALEN,ID_COL_ID,ID_TER,ID_SINFO,ID_INFO,ID_POK,ID_UNITS!1,01.01.2013,40028567,400082,3,1,40029189,5981</t>
  </si>
  <si>
    <t>N_VAL!N_CALLVL,D_CALEN,ID_COL_ID,ID_TER,ID_SINFO,ID_INFO,ID_POK,ID_UNITS!1,01.01.2013,40028569,400082,3,1,50030409,5981</t>
  </si>
  <si>
    <t>13. Рестораны</t>
  </si>
  <si>
    <t>N_VAL!N_CALLVL,D_CALEN,ID_COL_ID,ID_TER,ID_SINFO,ID_INFO,ID_POK,ID_UNITS!1,01.01.2012,40028567,400082,3,1,50028857,5967</t>
  </si>
  <si>
    <t>N_VAL!N_CALLVL,D_CALEN,ID_COL_ID,ID_TER,ID_SINFO,ID_INFO,ID_POK,ID_UNITS!1,01.01.2012,40028569,400082,3,1,50028857,5967</t>
  </si>
  <si>
    <t>N_VAL!N_CALLVL,D_CALEN,ID_COL_ID,ID_TER,ID_SINFO,ID_INFO,ID_POK,ID_UNITS!1,01.01.2013,40028567,400082,3,1,50028857,5967</t>
  </si>
  <si>
    <t>N_VAL!N_CALLVL,D_CALEN,ID_COL_ID,ID_TER,ID_SINFO,ID_INFO,ID_POK,ID_UNITS!1,01.01.2013,40028569,400082,3,1,50028857,5967</t>
  </si>
  <si>
    <t>N_VAL!N_CALLVL,D_CALEN,ID_COL_ID,ID_TER,ID_SINFO,ID_INFO,ID_POK,ID_UNITS!1,01.01.2012,40028567,400082,3,1,50030651,5981</t>
  </si>
  <si>
    <t>N_VAL!N_CALLVL,D_CALEN,ID_COL_ID,ID_TER,ID_SINFO,ID_INFO,ID_POK,ID_UNITS!1,01.01.2012,40028569,400082,3,1,50030651,5981</t>
  </si>
  <si>
    <t>N_VAL!N_CALLVL,D_CALEN,ID_COL_ID,ID_TER,ID_SINFO,ID_INFO,ID_POK,ID_UNITS!1,01.01.2013,40028567,400082,3,1,50030651,5981</t>
  </si>
  <si>
    <t>N_VAL!N_CALLVL,D_CALEN,ID_COL_ID,ID_TER,ID_SINFO,ID_INFO,ID_POK,ID_UNITS!1,01.01.2013,40028569,400082,3,1,50030651,5981</t>
  </si>
  <si>
    <t>14. Кафе, бары</t>
  </si>
  <si>
    <t>N_VAL!N_CALLVL,D_CALEN,ID_COL_ID,ID_TER,ID_SINFO,ID_INFO,ID_POK,ID_UNITS!1,01.01.2012,40028567,400082,3,1,50028859,5967</t>
  </si>
  <si>
    <t>N_VAL!N_CALLVL,D_CALEN,ID_COL_ID,ID_TER,ID_SINFO,ID_INFO,ID_POK,ID_UNITS!1,01.01.2012,40028569,400082,3,1,50028859,5967</t>
  </si>
  <si>
    <t>N_VAL!N_CALLVL,D_CALEN,ID_COL_ID,ID_TER,ID_SINFO,ID_INFO,ID_POK,ID_UNITS!1,01.01.2013,40028567,400082,3,1,50028859,5967</t>
  </si>
  <si>
    <t>N_VAL!N_CALLVL,D_CALEN,ID_COL_ID,ID_TER,ID_SINFO,ID_INFO,ID_POK,ID_UNITS!1,01.01.2013,40028569,400082,3,1,50028859,5967</t>
  </si>
  <si>
    <t>N_VAL!N_CALLVL,D_CALEN,ID_COL_ID,ID_TER,ID_SINFO,ID_INFO,ID_POK,ID_UNITS!1,01.01.2012,40028567,400082,3,1,50030653,5981</t>
  </si>
  <si>
    <t>N_VAL!N_CALLVL,D_CALEN,ID_COL_ID,ID_TER,ID_SINFO,ID_INFO,ID_POK,ID_UNITS!1,01.01.2012,40028569,400082,3,1,50030653,5981</t>
  </si>
  <si>
    <t>N_VAL!N_CALLVL,D_CALEN,ID_COL_ID,ID_TER,ID_SINFO,ID_INFO,ID_POK,ID_UNITS!1,01.01.2013,40028567,400082,3,1,50030653,5981</t>
  </si>
  <si>
    <t>N_VAL!N_CALLVL,D_CALEN,ID_COL_ID,ID_TER,ID_SINFO,ID_INFO,ID_POK,ID_UNITS!1,01.01.2013,40028569,400082,3,1,50030653,5981</t>
  </si>
  <si>
    <t>15. Столовые</t>
  </si>
  <si>
    <t>N_VAL!N_CALLVL,D_CALEN,ID_COL_ID,ID_TER,ID_SINFO,ID_INFO,ID_POK,ID_UNITS!1,01.01.2012,40028567,400082,3,1,50028861,5967</t>
  </si>
  <si>
    <t>N_VAL!N_CALLVL,D_CALEN,ID_COL_ID,ID_TER,ID_SINFO,ID_INFO,ID_POK,ID_UNITS!1,01.01.2012,40028569,400082,3,1,50028861,5967</t>
  </si>
  <si>
    <t>N_VAL!N_CALLVL,D_CALEN,ID_COL_ID,ID_TER,ID_SINFO,ID_INFO,ID_POK,ID_UNITS!1,01.01.2013,40028567,400082,3,1,50028861,5967</t>
  </si>
  <si>
    <t>N_VAL!N_CALLVL,D_CALEN,ID_COL_ID,ID_TER,ID_SINFO,ID_INFO,ID_POK,ID_UNITS!1,01.01.2013,40028569,400082,3,1,50028861,5967</t>
  </si>
  <si>
    <t>N_VAL!N_CALLVL,D_CALEN,ID_COL_ID,ID_TER,ID_SINFO,ID_INFO,ID_POK,ID_UNITS!1,01.01.2012,40028567,400082,3,1,50030655,5981</t>
  </si>
  <si>
    <t>N_VAL!N_CALLVL,D_CALEN,ID_COL_ID,ID_TER,ID_SINFO,ID_INFO,ID_POK,ID_UNITS!1,01.01.2012,40028569,400082,3,1,50030655,5981</t>
  </si>
  <si>
    <t>N_VAL!N_CALLVL,D_CALEN,ID_COL_ID,ID_TER,ID_SINFO,ID_INFO,ID_POK,ID_UNITS!1,01.01.2013,40028567,400082,3,1,50030655,5981</t>
  </si>
  <si>
    <t>N_VAL!N_CALLVL,D_CALEN,ID_COL_ID,ID_TER,ID_SINFO,ID_INFO,ID_POK,ID_UNITS!1,01.01.2013,40028569,400082,3,1,50030655,5981</t>
  </si>
  <si>
    <t>16. Количество туристов - всего</t>
  </si>
  <si>
    <t>человек</t>
  </si>
  <si>
    <t>N_VAL!N_CALLVL,D_CALEN,ID_COL_ID,ID_TER,ID_SINFO,ID_INFO,ID_POK,ID_UNITS!1,01.01.2012,40028567,400082,3,1,50028863,6041</t>
  </si>
  <si>
    <t>N_VAL!N_CALLVL,D_CALEN,ID_COL_ID,ID_TER,ID_SINFO,ID_INFO,ID_POK,ID_UNITS!1,01.01.2012,40028569,400082,3,1,50028863,6041</t>
  </si>
  <si>
    <t>N_VAL!N_CALLVL,D_CALEN,ID_COL_ID,ID_TER,ID_SINFO,ID_INFO,ID_POK,ID_UNITS!1,01.01.2013,40028567,400082,3,1,50028863,6041</t>
  </si>
  <si>
    <t>N_VAL!N_CALLVL,D_CALEN,ID_COL_ID,ID_TER,ID_SINFO,ID_INFO,ID_POK,ID_UNITS!1,01.01.2013,40028569,400082,3,1,50028863,6041</t>
  </si>
  <si>
    <t>из них иностранных</t>
  </si>
  <si>
    <t>N_VAL!N_CALLVL,D_CALEN,ID_COL_ID,ID_TER,ID_SINFO,ID_INFO,ID_POK,ID_UNITS!1,01.01.2012,40028567,400082,3,1,50030657,6041</t>
  </si>
  <si>
    <t>N_VAL!N_CALLVL,D_CALEN,ID_COL_ID,ID_TER,ID_SINFO,ID_INFO,ID_POK,ID_UNITS!1,01.01.2012,40028569,400082,3,1,50030657,6041</t>
  </si>
  <si>
    <t>N_VAL!N_CALLVL,D_CALEN,ID_COL_ID,ID_TER,ID_SINFO,ID_INFO,ID_POK,ID_UNITS!1,01.01.2013,40028567,400082,3,1,50030657,6041</t>
  </si>
  <si>
    <t>N_VAL!N_CALLVL,D_CALEN,ID_COL_ID,ID_TER,ID_SINFO,ID_INFO,ID_POK,ID_UNITS!1,01.01.2013,40028569,400082,3,1,50030657,6041</t>
  </si>
  <si>
    <t>17. Количество экскурсантов - всего</t>
  </si>
  <si>
    <t>N_VAL!N_CALLVL,D_CALEN,ID_COL_ID,ID_TER,ID_SINFO,ID_INFO,ID_POK,ID_UNITS!1,01.01.2012,40028567,400082,3,1,50028865,6041</t>
  </si>
  <si>
    <t>N_VAL!N_CALLVL,D_CALEN,ID_COL_ID,ID_TER,ID_SINFO,ID_INFO,ID_POK,ID_UNITS!1,01.01.2013,40028567,400082,3,1,50028853,5967</t>
  </si>
  <si>
    <t>N_VAL!N_CALLVL,D_CALEN,ID_COL_ID,ID_TER,ID_SINFO,ID_INFO,ID_POK,ID_UNITS!1,01.01.2013,40028569,400082,3,1,50028853,5967</t>
  </si>
  <si>
    <t>12. Организации, предоставляющие услуги в сфере туризма</t>
  </si>
  <si>
    <t>N_VAL!N_CALLVL,D_CALEN,ID_COL_ID,ID_TER,ID_SINFO,ID_INFO,ID_POK,ID_UNITS!1,01.01.2012,40028567,400082,3,1,50028855,5967</t>
  </si>
  <si>
    <t>N_VAL!N_CALLVL,D_CALEN,ID_COL_ID,ID_TER,ID_SINFO,ID_INFO,ID_POK,ID_UNITS!1,01.01.2012,40028569,400082,3,1,50028855,5967</t>
  </si>
  <si>
    <t>N_VAL!N_CALLVL,D_CALEN,ID_COL_ID,ID_TER,ID_SINFO,ID_INFO,ID_POK,ID_UNITS!1,01.01.2013,40028567,400082,3,1,50028855,5967</t>
  </si>
  <si>
    <t>D8:G56*42</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</si>
  <si>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</si>
  <si>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</si>
  <si>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</si>
  <si>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</si>
  <si>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</si>
  <si>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N_VAL!N_CALLVL,D_CALEN,ID_COL_ID,ID_TER,ID_SINFO,ID_INFO,ID_POK,ID_UNITS!1,01.01.2013,50036534,400082,1,1,40028879,5967</t>
  </si>
  <si>
    <t>N_VAL!N_CALLVL,D_CALEN,ID_COL_ID,ID_TER,ID_SINFO,ID_INFO,ID_POK,ID_UNITS!1,01.01.2013,40028589,400082,1,1,50036539,5967</t>
  </si>
  <si>
    <t>N_VAL!N_CALLVL,D_CALEN,ID_COL_ID,ID_TER,ID_SINFO,ID_INFO,ID_POK,ID_UNITS!1,01.01.2013,40028591,400082,1,1,50036539,5967</t>
  </si>
  <si>
    <t>N_VAL!N_CALLVL,D_CALEN,ID_COL_ID,ID_TER,ID_SINFO,ID_INFO,ID_POK,ID_UNITS!1,01.01.2013,40028593,400082,1,1,50036539,5967</t>
  </si>
  <si>
    <t>N_VAL!N_CALLVL,D_CALEN,ID_COL_ID,ID_TER,ID_SINFO,ID_INFO,ID_POK,ID_UNITS!1,01.01.2013,50036534,400082,1,1,50036539,5967</t>
  </si>
  <si>
    <t>1.3. Газ</t>
  </si>
  <si>
    <t>N_VAL!N_CALLVL,D_CALEN,ID_COL_ID,ID_TER,ID_SINFO,ID_INFO,ID_POK,ID_UNITS!1,01.01.2013,40028589,400082,1,1,40028909,5967</t>
  </si>
  <si>
    <t>N_VAL!N_CALLVL,D_CALEN,ID_COL_ID,ID_TER,ID_SINFO,ID_INFO,ID_POK,ID_UNITS!1,01.01.2013,40028591,400082,1,1,40028909,5967</t>
  </si>
  <si>
    <t>N_VAL!N_CALLVL,D_CALEN,ID_COL_ID,ID_TER,ID_SINFO,ID_INFO,ID_POK,ID_UNITS!1,01.01.2013,40028569,400082,3,1,40029469,6041</t>
  </si>
  <si>
    <t>3. Численность инвалидов, занимающихся адаптивной физической культурой и спортом</t>
  </si>
  <si>
    <t>N_VAL!N_CALLVL,D_CALEN,ID_COL_ID,ID_TER,ID_SINFO,ID_INFO,ID_POK,ID_UNITS!1,01.01.2012,40028535,400082,3,1,40029471,6041</t>
  </si>
  <si>
    <t>N_VAL!N_CALLVL,D_CALEN,ID_COL_ID,ID_TER,ID_SINFO,ID_INFO,ID_POK,ID_UNITS!1,01.01.2012,40028569,400082,3,1,40029471,6041</t>
  </si>
  <si>
    <t>N_VAL!N_CALLVL,D_CALEN,ID_COL_ID,ID_TER,ID_SINFO,ID_INFO,ID_POK,ID_UNITS!1,01.01.2013,40028535,400082,3,1,40029471,6041</t>
  </si>
  <si>
    <t>N_VAL!N_CALLVL,D_CALEN,ID_COL_ID,ID_TER,ID_SINFO,ID_INFO,ID_POK,ID_UNITS!1,01.01.2013,40028569,400082,3,1,40029471,6041</t>
  </si>
  <si>
    <t>4. Количество ДЮСШ (СДЮШОР) - всего</t>
  </si>
  <si>
    <t>N_VAL!N_CALLVL,D_CALEN,ID_COL_ID,ID_TER,ID_SINFO,ID_INFO,ID_POK,ID_UNITS!1,01.01.2012,40028535,400082,3,1,40029473,5967</t>
  </si>
  <si>
    <t>N_VAL!N_CALLVL,D_CALEN,ID_COL_ID,ID_TER,ID_SINFO,ID_INFO,ID_POK,ID_UNITS!1,01.01.2012,40028569,400082,3,1,40029473,5967</t>
  </si>
  <si>
    <t>N_VAL!N_CALLVL,D_CALEN,ID_COL_ID,ID_TER,ID_SINFO,ID_INFO,ID_POK,ID_UNITS!1,01.01.2013,40028571,400082,3,3,50029028,5839</t>
  </si>
  <si>
    <t>N_VAL!N_CALLVL,D_CALEN,ID_COL_ID,ID_TER,ID_SINFO,ID_INFO,ID_POK,ID_UNITS!1,01.01.2013,40028575,400082,3,3,50029028,5839</t>
  </si>
  <si>
    <t>N_VAL!N_CALLVL,D_CALEN,ID_COL_ID,ID_TER,ID_SINFO,ID_INFO,ID_POK,ID_UNITS!1,01.01.2013,40028577,400082,3,3,50029028,5839</t>
  </si>
  <si>
    <t>N_VAL!N_CALLVL,D_CALEN,ID_COL_ID,ID_TER,ID_SINFO,ID_INFO,ID_POK,ID_UNITS!1,01.01.2013,40028579,400082,3,3,50029028,5839</t>
  </si>
  <si>
    <t>N_VAL!N_CALLVL,D_CALEN,ID_COL_ID,ID_TER,ID_SINFO,ID_INFO,ID_POK,ID_UNITS!1,01.01.2013,40028581,400082,3,3,50029028,5839</t>
  </si>
  <si>
    <t>N_VAL!N_CALLVL,D_CALEN,ID_COL_ID,ID_TER,ID_SINFO,ID_INFO,ID_POK,ID_UNITS!1,01.01.2013,40028583,400082,3,3,50029028,5839</t>
  </si>
  <si>
    <t>N_VAL!N_CALLVL,D_CALEN,ID_COL_ID,ID_TER,ID_SINFO,ID_INFO,ID_POK,ID_UNITS!1,01.01.2013,40028585,400082,3,3,50029028,5839</t>
  </si>
  <si>
    <t>N_VAL!N_CALLVL,D_CALEN,ID_COL_ID,ID_TER,ID_SINFO,ID_INFO,ID_POK,ID_UNITS!1,01.01.2013,40028573,400082,3,3,50029028,5839</t>
  </si>
  <si>
    <t>N_VAL!N_CALLVL,D_CALEN,ID_COL_ID,ID_TER,ID_SINFO,ID_INFO,ID_POK,ID_UNITS!1,01.01.2013,40028571,400082,3,1,50029030,5839</t>
  </si>
  <si>
    <t>N_VAL!N_CALLVL,D_CALEN,ID_COL_ID,ID_TER,ID_SINFO,ID_INFO,ID_POK,ID_UNITS!1,01.01.2013,40028575,400082,3,1,50029030,5839</t>
  </si>
  <si>
    <t>N_VAL!N_CALLVL,D_CALEN,ID_COL_ID,ID_TER,ID_SINFO,ID_INFO,ID_POK,ID_UNITS!1,01.01.2013,40028577,400082,3,1,50029030,5839</t>
  </si>
  <si>
    <t>N_VAL!N_CALLVL,D_CALEN,ID_COL_ID,ID_TER,ID_SINFO,ID_INFO,ID_POK,ID_UNITS!1,01.01.2013,40028579,400082,3,1,50029030,5839</t>
  </si>
  <si>
    <t>N_VAL!N_CALLVL,D_CALEN,ID_COL_ID,ID_TER,ID_SINFO,ID_INFO,ID_POK,ID_UNITS!1,01.01.2013,40028581,400082,3,1,50029030,5839</t>
  </si>
  <si>
    <t>N_VAL!N_CALLVL,D_CALEN,ID_COL_ID,ID_TER,ID_SINFO,ID_INFO,ID_POK,ID_UNITS!1,01.01.2013,40028583,400082,3,1,50029030,5839</t>
  </si>
  <si>
    <t>N_VAL!N_CALLVL,D_CALEN,ID_COL_ID,ID_TER,ID_SINFO,ID_INFO,ID_POK,ID_UNITS!1,01.01.2013,40028585,400082,3,1,50029030,5839</t>
  </si>
  <si>
    <t>N_VAL!N_CALLVL,D_CALEN,ID_COL_ID,ID_TER,ID_SINFO,ID_INFO,ID_POK,ID_UNITS!1,01.01.2013,40028573,400082,3,1,50029030,5839</t>
  </si>
  <si>
    <t>N_VAL!N_CALLVL,D_CALEN,ID_COL_ID,ID_TER,ID_SINFO,ID_INFO,ID_POK,ID_UNITS!1,01.01.2013,40028571,400082,3,3,50029030,5839</t>
  </si>
  <si>
    <t>N_VAL!N_CALLVL,D_CALEN,ID_COL_ID,ID_TER,ID_SINFO,ID_INFO,ID_POK,ID_UNITS!1,01.01.2013,40028575,400082,3,3,50029030,5839</t>
  </si>
  <si>
    <t>N_VAL!N_CALLVL,D_CALEN,ID_COL_ID,ID_TER,ID_SINFO,ID_INFO,ID_POK,ID_UNITS!1,01.01.2013,40028577,400082,3,3,50029030,5839</t>
  </si>
  <si>
    <t>N_VAL!N_CALLVL,D_CALEN,ID_COL_ID,ID_TER,ID_SINFO,ID_INFO,ID_POK,ID_UNITS!1,01.01.2013,40028579,400082,3,3,50029030,5839</t>
  </si>
  <si>
    <t>N_VAL!N_CALLVL,D_CALEN,ID_COL_ID,ID_TER,ID_SINFO,ID_INFO,ID_POK,ID_UNITS!1,01.01.2013,40028581,400082,3,3,50029030,5839</t>
  </si>
  <si>
    <t>N_VAL!N_CALLVL,D_CALEN,ID_COL_ID,ID_TER,ID_SINFO,ID_INFO,ID_POK,ID_UNITS!1,01.01.2013,40028583,400082,3,3,50029030,5839</t>
  </si>
  <si>
    <t>N_VAL!N_CALLVL,D_CALEN,ID_COL_ID,ID_TER,ID_SINFO,ID_INFO,ID_POK,ID_UNITS!1,01.01.2013,40028569,400082,3,1,40029483,6041</t>
  </si>
  <si>
    <t>N_VAL!N_CALLVL,D_CALEN,ID_COL_ID,ID_TER,ID_SINFO,ID_INFO,ID_POK,ID_UNITS!1,01.01.2012,40028535,400082,3,1,40029487,6041</t>
  </si>
  <si>
    <t>N_VAL!N_CALLVL,D_CALEN,ID_COL_ID,ID_TER,ID_SINFO,ID_INFO,ID_POK,ID_UNITS!1,01.01.2012,40028569,400082,3,1,40029487,6041</t>
  </si>
  <si>
    <t>N_VAL!N_CALLVL,D_CALEN,ID_COL_ID,ID_TER,ID_SINFO,ID_INFO,ID_POK,ID_UNITS!1,01.01.2013,40028535,400082,3,1,40029487,6041</t>
  </si>
  <si>
    <t>N_VAL!N_CALLVL,D_CALEN,ID_COL_ID,ID_TER,ID_SINFO,ID_INFO,ID_POK,ID_UNITS!1,01.01.2013,40028569,400082,3,1,40029487,6041</t>
  </si>
  <si>
    <t>N_VAL!N_CALLVL,D_CALEN,ID_COL_ID,ID_TER,ID_SINFO,ID_INFO,ID_POK,ID_UNITS!1,01.01.2012,40028535,400082,3,1,40029489,6041</t>
  </si>
  <si>
    <t>N_VAL!N_CALLVL,D_CALEN,ID_COL_ID,ID_TER,ID_SINFO,ID_INFO,ID_POK,ID_UNITS!1,01.01.2012,40028569,400082,3,1,40029489,6041</t>
  </si>
  <si>
    <t>N_VAL!N_CALLVL,D_CALEN,ID_COL_ID,ID_TER,ID_SINFO,ID_INFO,ID_POK,ID_UNITS!1,01.01.2012,40028567,400082,3,1,40029233,5981</t>
  </si>
  <si>
    <t>N_VAL!N_CALLVL,D_CALEN,ID_COL_ID,ID_TER,ID_SINFO,ID_INFO,ID_POK,ID_UNITS!1,01.01.2012,40028569,400082,3,1,40029233,5981</t>
  </si>
  <si>
    <t>N_VAL!N_CALLVL,D_CALEN,ID_COL_ID,ID_TER,ID_SINFO,ID_INFO,ID_POK,ID_UNITS!1,01.01.2013,40028535,400082,3,1,40029233,5981</t>
  </si>
  <si>
    <t>N_VAL!N_CALLVL,D_CALEN,ID_COL_ID,ID_TER,ID_SINFO,ID_INFO,ID_POK,ID_UNITS!1,01.01.2013,40028567,400082,3,1,40029233,5981</t>
  </si>
  <si>
    <t>N_VAL!N_CALLVL,D_CALEN,ID_COL_ID,ID_TER,ID_SINFO,ID_INFO,ID_POK,ID_UNITS!1,01.01.2013,40028569,400082,3,1,40029233,5981</t>
  </si>
  <si>
    <t>N_VAL!N_CALLVL,D_CALEN,ID_COL_ID,ID_TER,ID_SINFO,ID_INFO,ID_POK,ID_UNITS!1,01.01.2012,40028535,400082,3,1,40029235,6041</t>
  </si>
  <si>
    <t>N_VAL!N_CALLVL,D_CALEN,ID_COL_ID,ID_TER,ID_SINFO,ID_INFO,ID_POK,ID_UNITS!1,01.01.2012,40028567,400082,3,1,40029235,6041</t>
  </si>
  <si>
    <t>N_VAL!N_CALLVL,D_CALEN,ID_COL_ID,ID_TER,ID_SINFO,ID_INFO,ID_POK,ID_UNITS!1,01.01.2012,40028535,400082,3,1,50028667,5839</t>
  </si>
  <si>
    <t>N_VAL!N_CALLVL,D_CALEN,ID_COL_ID,ID_TER,ID_SINFO,ID_INFO,ID_POK,ID_UNITS!1,01.01.2012,40028569,400082,3,1,50028667,5839</t>
  </si>
  <si>
    <t>N_VAL!N_CALLVL,D_CALEN,ID_COL_ID,ID_TER,ID_SINFO,ID_INFO,ID_POK,ID_UNITS!1,01.01.2013,40028535,400082,3,1,50028667,5839</t>
  </si>
  <si>
    <t>N_VAL!N_CALLVL,D_CALEN,ID_COL_ID,ID_TER,ID_SINFO,ID_INFO,ID_POK,ID_UNITS!1,01.01.2013,40028569,400082,3,1,50028667,5839</t>
  </si>
  <si>
    <t>проведение спортивных мероприятий</t>
  </si>
  <si>
    <t>N_VAL!N_CALLVL,D_CALEN,ID_COL_ID,ID_TER,ID_SINFO,ID_INFO,ID_POK,ID_UNITS!1,01.01.2012,40028569,400082,3,1,40029497,5967</t>
  </si>
  <si>
    <t>N_VAL!N_CALLVL,D_CALEN,ID_COL_ID,ID_TER,ID_SINFO,ID_INFO,ID_POK,ID_UNITS!1,01.01.2013,40028535,400082,3,1,40029497,5967</t>
  </si>
  <si>
    <t>N_VAL!N_CALLVL,D_CALEN,ID_COL_ID,ID_TER,ID_SINFO,ID_INFO,ID_POK,ID_UNITS!1,01.01.2013,40028569,400082,3,1,40029497,5967</t>
  </si>
  <si>
    <t>спортивные залы</t>
  </si>
  <si>
    <t>N_VAL!N_CALLVL,D_CALEN,ID_COL_ID,ID_TER,ID_SINFO,ID_INFO,ID_POK,ID_UNITS!1,01.01.2012,40028535,400082,3,1,40029499,5967</t>
  </si>
  <si>
    <t>N_VAL!N_CALLVL,D_CALEN,ID_COL_ID,ID_TER,ID_SINFO,ID_INFO,ID_POK,ID_UNITS!1,01.01.2012,40028569,400082,3,1,40029499,5967</t>
  </si>
  <si>
    <t>N_VAL!N_CALLVL,D_CALEN,ID_COL_ID,ID_TER,ID_SINFO,ID_INFO,ID_POK,ID_UNITS!1,01.01.2013,40028535,400082,3,1,40029499,5967</t>
  </si>
  <si>
    <t>N_VAL!N_CALLVL,D_CALEN,ID_COL_ID,ID_TER,ID_SINFO,ID_INFO,ID_POK,ID_UNITS!1,01.01.2013,40028569,400082,3,1,40029499,5967</t>
  </si>
  <si>
    <t>плавательные бассейны</t>
  </si>
  <si>
    <t>N_VAL!N_CALLVL,D_CALEN,ID_COL_ID,ID_TER,ID_SINFO,ID_INFO,ID_POK,ID_UNITS!1,01.01.2012,40028535,400082,3,1,40029501,5967</t>
  </si>
  <si>
    <t>N_VAL!N_CALLVL,D_CALEN,ID_COL_ID,ID_TER,ID_SINFO,ID_INFO,ID_POK,ID_UNITS!1,01.01.2012,40028569,400082,3,1,40029501,5967</t>
  </si>
  <si>
    <t>N_VAL!N_CALLVL,D_CALEN,ID_COL_ID,ID_TER,ID_SINFO,ID_INFO,ID_POK,ID_UNITS!1,01.01.2013,40028535,400082,3,1,40029501,5967</t>
  </si>
  <si>
    <t>N_VAL!N_CALLVL,D_CALEN,ID_COL_ID,ID_TER,ID_SINFO,ID_INFO,ID_POK,ID_UNITS!1,01.01.2013,40028569,400082,3,1,40029501,5967</t>
  </si>
  <si>
    <t>спортивные площадки</t>
  </si>
  <si>
    <t>N_VAL!N_CALLVL,D_CALEN,ID_COL_ID,ID_TER,ID_SINFO,ID_INFO,ID_POK,ID_UNITS!1,01.01.2012,40028535,400082,3,1,40029503,5967</t>
  </si>
  <si>
    <t>N_VAL!N_CALLVL,D_CALEN,ID_COL_ID,ID_TER,ID_SINFO,ID_INFO,ID_POK,ID_UNITS!1,01.01.2012,40028569,400082,3,1,40029503,5967</t>
  </si>
  <si>
    <t>N_VAL!N_CALLVL,D_CALEN,ID_COL_ID,ID_TER,ID_SINFO,ID_INFO,ID_POK,ID_UNITS!1,01.01.2013,40028535,400082,3,1,40029503,5967</t>
  </si>
  <si>
    <t>N_VAL!N_CALLVL,D_CALEN,ID_COL_ID,ID_TER,ID_SINFO,ID_INFO,ID_POK,ID_UNITS!1,01.01.2013,40028569,400082,3,1,40029503,5967</t>
  </si>
  <si>
    <t>6. Спортивное мастерство</t>
  </si>
  <si>
    <t>Присвоено спортивных званий - всего</t>
  </si>
  <si>
    <t>N_VAL!N_CALLVL,D_CALEN,ID_COL_ID,ID_TER,ID_SINFO,ID_INFO,ID_POK,ID_UNITS!1,01.01.2012,40028535,400082,3,1,40029507,6041</t>
  </si>
  <si>
    <t>N_VAL!N_CALLVL,D_CALEN,ID_COL_ID,ID_TER,ID_SINFO,ID_INFO,ID_POK,ID_UNITS!1,01.01.2012,40028569,400082,3,1,40029507,6041</t>
  </si>
  <si>
    <t>N_VAL!N_CALLVL,D_CALEN,ID_COL_ID,ID_TER,ID_SINFO,ID_INFO,ID_POK,ID_UNITS!1,01.01.2013,40028535,400082,3,1,40029507,6041</t>
  </si>
  <si>
    <t>N_VAL!N_CALLVL,D_CALEN,ID_COL_ID,ID_TER,ID_SINFO,ID_INFO,ID_POK,ID_UNITS!1,01.01.2013,40028569,400082,3,1,40029507,6041</t>
  </si>
  <si>
    <t>мастер спорта</t>
  </si>
  <si>
    <t>N_VAL!N_CALLVL,D_CALEN,ID_COL_ID,ID_TER,ID_SINFO,ID_INFO,ID_POK,ID_UNITS!1,01.01.2012,40028535,400082,3,1,50028655,6041</t>
  </si>
  <si>
    <t>N_VAL!N_CALLVL,D_CALEN,ID_COL_ID,ID_TER,ID_SINFO,ID_INFO,ID_POK,ID_UNITS!1,01.01.2012,40028569,400082,3,1,50028655,6041</t>
  </si>
  <si>
    <t>N_VAL!N_CALLVL,D_CALEN,ID_COL_ID,ID_TER,ID_SINFO,ID_INFO,ID_POK,ID_UNITS!1,01.01.2013,40028535,400082,3,1,50028655,6041</t>
  </si>
  <si>
    <t>N_VAL!N_CALLVL,D_CALEN,ID_COL_ID,ID_TER,ID_SINFO,ID_INFO,ID_POK,ID_UNITS!1,01.01.2013,40028569,400082,3,1,50028655,6041</t>
  </si>
  <si>
    <t>мастер спорта международного класса и гроссмейстер России</t>
  </si>
  <si>
    <t>N_VAL!N_CALLVL,D_CALEN,ID_COL_ID,ID_TER,ID_SINFO,ID_INFO,ID_POK,ID_UNITS!1,01.01.2012,40028535,400082,3,1,50028659,6041</t>
  </si>
  <si>
    <t>N_VAL!N_CALLVL,D_CALEN,ID_COL_ID,ID_TER,ID_SINFO,ID_INFO,ID_POK,ID_UNITS!1,01.01.2012,40028569,400082,3,1,50028659,6041</t>
  </si>
  <si>
    <t>N_VAL!N_CALLVL,D_CALEN,ID_COL_ID,ID_TER,ID_SINFO,ID_INFO,ID_POK,ID_UNITS!1,01.01.2013,40028535,400082,3,1,50028659,6041</t>
  </si>
  <si>
    <t>N_VAL!N_CALLVL,D_CALEN,ID_COL_ID,ID_TER,ID_SINFO,ID_INFO,ID_POK,ID_UNITS!1,01.01.2013,40028569,400082,3,1,50028659,6041</t>
  </si>
  <si>
    <t>Подготовлено спортсменов массовых разрядов</t>
  </si>
  <si>
    <t>N_VAL!N_CALLVL,D_CALEN,ID_COL_ID,ID_TER,ID_SINFO,ID_INFO,ID_POK,ID_UNITS!1,01.01.2012,40028535,400082,3,1,50028657,6041</t>
  </si>
  <si>
    <t>N_VAL!N_CALLVL,D_CALEN,ID_COL_ID,ID_TER,ID_SINFO,ID_INFO,ID_POK,ID_UNITS!1,01.01.2012,40028569,400082,3,1,50028657,6041</t>
  </si>
  <si>
    <t>N_VAL!N_CALLVL,D_CALEN,ID_COL_ID,ID_TER,ID_SINFO,ID_INFO,ID_POK,ID_UNITS!1,01.01.2013,40028535,400082,3,1,50028657,6041</t>
  </si>
  <si>
    <t>N_VAL!N_CALLVL,D_CALEN,ID_COL_ID,ID_TER,ID_SINFO,ID_INFO,ID_POK,ID_UNITS!1,01.01.2013,40028569,400082,3,1,50028657,6041</t>
  </si>
  <si>
    <t>кандидат в мастера спорта</t>
  </si>
  <si>
    <t>N_VAL!N_CALLVL,D_CALEN,ID_COL_ID,ID_TER,ID_SINFO,ID_INFO,ID_POK,ID_UNITS!1,01.01.2012,40028535,400082,3,1,50028663,6041</t>
  </si>
  <si>
    <t>N_VAL!N_CALLVL,D_CALEN,ID_COL_ID,ID_TER,ID_SINFO,ID_INFO,ID_POK,ID_UNITS!1,01.01.2012,40028569,400082,3,1,50028663,6041</t>
  </si>
  <si>
    <t>N_VAL!N_CALLVL,D_CALEN,ID_COL_ID,ID_TER,ID_SINFO,ID_INFO,ID_POK,ID_UNITS!1,01.01.2013,40028535,400082,3,1,50028663,6041</t>
  </si>
  <si>
    <t>N_VAL!N_CALLVL,D_CALEN,ID_COL_ID,ID_TER,ID_SINFO,ID_INFO,ID_POK,ID_UNITS!1,01.01.2013,40028583,400082,3,3,50029036,5839</t>
  </si>
  <si>
    <t>N_VAL!N_CALLVL,D_CALEN,ID_COL_ID,ID_TER,ID_SINFO,ID_INFO,ID_POK,ID_UNITS!1,01.01.2013,40028585,400082,3,3,50029036,5839</t>
  </si>
  <si>
    <t>N_VAL!N_CALLVL,D_CALEN,ID_COL_ID,ID_TER,ID_SINFO,ID_INFO,ID_POK,ID_UNITS!1,01.01.2013,40028573,400082,3,3,50029036,5839</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</si>
  <si>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</si>
  <si>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</si>
  <si>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N_VAL!N_CALLVL,D_CALEN,ID_COL_ID,ID_TER,ID_SINFO,ID_INFO,ID_POK,ID_UNITS!1,01.01.2013,40028571,400082,3,1,50029038,5583</t>
  </si>
  <si>
    <t>N_VAL!N_CALLVL,D_CALEN,ID_COL_ID,ID_TER,ID_SINFO,ID_INFO,ID_POK,ID_UNITS!1,01.01.2013,40028575,400082,3,1,50029038,5583</t>
  </si>
  <si>
    <t>N_VAL!N_CALLVL,D_CALEN,ID_COL_ID,ID_TER,ID_SINFO,ID_INFO,ID_POK,ID_UNITS!1,01.01.2013,40028577,400082,3,1,50029038,5583</t>
  </si>
  <si>
    <t>N_VAL!N_CALLVL,D_CALEN,ID_COL_ID,ID_TER,ID_SINFO,ID_INFO,ID_POK,ID_UNITS!1,01.01.2013,40028579,400082,3,1,50029038,5583</t>
  </si>
  <si>
    <t>N_VAL!N_CALLVL,D_CALEN,ID_COL_ID,ID_TER,ID_SINFO,ID_INFO,ID_POK,ID_UNITS!1,01.01.2013,40028581,400082,3,1,50029038,5583</t>
  </si>
  <si>
    <t>N_VAL!ID_SEWERAGE,ID_UNITS,N_CALLVL,D_CALEN,ID_SINFO,ID_INFO!50038878,,1,01.01.2013,1,1</t>
  </si>
  <si>
    <t>биологической очистки</t>
  </si>
  <si>
    <t>N_VAL!ID_SEWERAGE,ID_UNITS,N_CALLVL,D_CALEN,ID_SINFO,ID_INFO!50038880,5477,1,01.01.2013,1,3</t>
  </si>
  <si>
    <t>N_VAL!N_CALLVL,D_CALEN,ID_COL_ID,ID_TER,ID_SINFO,ID_INFO,ID_POK,ID_UNITS!1,01.01.2013,40028569,400082,3,1,40029239,5967</t>
  </si>
  <si>
    <t>N_VAL!N_CALLVL,D_CALEN,ID_COL_ID,ID_TER,ID_SINFO,ID_INFO,ID_POK,ID_UNITS!1,01.01.2012,40028535,400082,3,1,40029241,5981</t>
  </si>
  <si>
    <t>N_VAL!N_CALLVL,D_CALEN,ID_COL_ID,ID_TER,ID_SINFO,ID_INFO,ID_POK,ID_UNITS!1,01.01.2012,40028567,400082,3,1,40029241,5981</t>
  </si>
  <si>
    <t>N_VAL!N_CALLVL,D_CALEN,ID_COL_ID,ID_TER,ID_SINFO,ID_INFO,ID_POK,ID_UNITS!1,01.01.2012,40028569,400082,3,1,40029241,5981</t>
  </si>
  <si>
    <t>N_VAL!N_CALLVL,D_CALEN,ID_COL_ID,ID_TER,ID_SINFO,ID_INFO,ID_POK,ID_UNITS!1,01.01.2013,40028535,400082,3,1,40029241,5981</t>
  </si>
  <si>
    <t>N_VAL!N_CALLVL,D_CALEN,ID_COL_ID,ID_TER,ID_SINFO,ID_INFO,ID_POK,ID_UNITS!1,01.01.2013,40028567,400082,3,1,40029241,5981</t>
  </si>
  <si>
    <t>N_VAL!N_CALLVL,D_CALEN,ID_COL_ID,ID_TER,ID_SINFO,ID_INFO,ID_POK,ID_UNITS!1,01.01.2013,40028569,400082,3,1,40029241,5981</t>
  </si>
  <si>
    <t>N_VAL!N_CALLVL,D_CALEN,ID_COL_ID,ID_TER,ID_SINFO,ID_INFO,ID_POK,ID_UNITS!1,01.01.2012,40028535,400082,3,1,40029243,6041</t>
  </si>
  <si>
    <t>N_VAL!N_CALLVL,D_CALEN,ID_COL_ID,ID_TER,ID_SINFO,ID_INFO,ID_POK,ID_UNITS!1,01.01.2012,40028567,400082,3,1,40029243,6041</t>
  </si>
  <si>
    <t>N_VAL!N_CALLVL,D_CALEN,ID_COL_ID,ID_TER,ID_SINFO,ID_INFO,ID_POK,ID_UNITS!1,01.01.2012,40028569,400082,3,1,40029243,6041</t>
  </si>
  <si>
    <t>N_VAL!N_CALLVL,D_CALEN,ID_COL_ID,ID_TER,ID_SINFO,ID_INFO,ID_POK,ID_UNITS!1,01.01.2013,40028535,400082,3,1,40029243,6041</t>
  </si>
  <si>
    <t>N_VAL!N_CALLVL,D_CALEN,ID_INFO,ID_SINFO,ID_TER,ID_POK,ID_UNITS!1,01.01.2013,2,3,400082,17152,5837</t>
  </si>
  <si>
    <t>N_VAL!N_CALLVL,D_CALEN,ID_INFO,ID_SINFO,ID_TER,ID_D_PASPORT_MO!1,01.01.2013,1,1,400082,14</t>
  </si>
  <si>
    <t>N_VAL!N_CALLVL,D_CALEN,ID_INFO,ID_SINFO,ID_TER,ID_D_PASPORT_MO!1,01.01.2013,1,1,400082,15</t>
  </si>
  <si>
    <t>N_VAL!ID_SEWERAGE,ID_UNITS,N_CALLVL,D_CALEN,ID_SINFO,ID_INFO!50038892,5555,1,01.01.2013,1,3</t>
  </si>
  <si>
    <t>N_VAL!ID_SEWERAGE,ID_UNITS,N_CALLVL,D_CALEN,ID_SINFO,ID_INFO!50038892,5555,1,01.01.2013,1,1</t>
  </si>
  <si>
    <t>Протяженность канализационных сетей</t>
  </si>
  <si>
    <t>N_VAL!N_CALLVL,D_CALEN,ID_COL_ID,ID_TER,ID_SINFO,ID_INFO,ID_POK,ID_UNITS!1,01.01.2013,40028567,400082,3,1,50027594,5981</t>
  </si>
  <si>
    <t>N_VAL!N_CALLVL,D_CALEN,ID_COL_ID,ID_TER,ID_SINFO,ID_INFO,ID_POK,ID_UNITS!1,01.01.2013,40028569,400082,3,1,50027594,5981</t>
  </si>
  <si>
    <t>N_VAL!N_CALLVL,D_CALEN,ID_COL_ID,ID_TER,ID_SINFO,ID_INFO,ID_POK,ID_UNITS!1,01.01.2012,40028535,400082,3,1,50027592,6041</t>
  </si>
  <si>
    <t>N_VAL!N_CALLVL,D_CALEN,ID_COL_ID,ID_TER,ID_SINFO,ID_INFO,ID_POK,ID_UNITS!1,01.01.2012,40028567,400082,3,1,50027592,6041</t>
  </si>
  <si>
    <t>N_VAL!N_CALLVL,D_CALEN,ID_COL_ID,ID_TER,ID_SINFO,ID_INFO,ID_POK,ID_UNITS!1,01.01.2012,40028569,400082,3,1,50027592,6041</t>
  </si>
  <si>
    <t>N_VAL!N_CALLVL,D_CALEN,ID_COL_ID,ID_TER,ID_SINFO,ID_INFO,ID_POK,ID_UNITS!1,01.01.2013,40028535,400082,3,1,50027592,6041</t>
  </si>
  <si>
    <t>N_VAL!N_CALLVL,D_CALEN,ID_COL_ID,ID_TER,ID_SINFO,ID_INFO,ID_POK,ID_UNITS!1,01.01.2013,40028567,400082,3,1,50027592,6041</t>
  </si>
  <si>
    <t>N_VAL!N_CALLVL,D_CALEN,ID_COL_ID,ID_TER,ID_SINFO,ID_INFO,ID_POK,ID_UNITS!1,01.01.2013,40028569,400082,3,1,50027592,6041</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</si>
  <si>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</si>
  <si>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N_VAL!N_CALLVL,D_CALEN,ID_COL_ID,ID_TER,ID_SINFO,ID_INFO,ID_POK,ID_UNITS!1,01.01.2012,40028535,400082,3,1,50035661,5967</t>
  </si>
  <si>
    <t>N_VAL!N_CALLVL,D_CALEN,ID_COL_ID,ID_TER,ID_SINFO,ID_INFO,ID_POK,ID_UNITS!1,01.01.2012,40028567,400082,3,1,50035661,5967</t>
  </si>
  <si>
    <t>N_VAL!N_CALLVL,D_CALEN,ID_COL_ID,ID_TER,ID_SINFO,ID_INFO,ID_POK,ID_UNITS!1,01.01.2012,40028569,400082,3,1,50035661,5967</t>
  </si>
  <si>
    <t>N_VAL!N_CALLVL,D_CALEN,ID_COL_ID,ID_TER,ID_SINFO,ID_INFO,ID_POK,ID_UNITS!1,01.01.2013,40028535,400082,3,1,50035661,5967</t>
  </si>
  <si>
    <t>N_VAL!N_CALLVL,D_CALEN,ID_COL_ID,ID_TER,ID_SINFO,ID_INFO,ID_POK,ID_UNITS!1,01.01.2013,40028567,400082,3,1,50035661,5967</t>
  </si>
  <si>
    <t>N_VAL!N_CALLVL,D_CALEN,ID_COL_ID,ID_TER,ID_SINFO,ID_INFO,ID_POK,ID_UNITS!1,01.01.2013,40028569,400082,3,1,50035661,5967</t>
  </si>
  <si>
    <t>N_VAL!N_CALLVL,D_CALEN,ID_COL_ID,ID_TER,ID_SINFO,ID_INFO,ID_POK,ID_UNITS!1,01.01.2012,40028535,400082,3,1,50035663,5981</t>
  </si>
  <si>
    <t>N_VAL!N_CALLVL,D_CALEN,ID_COL_ID,ID_TER,ID_SINFO,ID_INFO,ID_POK,ID_UNITS!1,01.01.2012,40028567,400082,3,1,50035663,5981</t>
  </si>
  <si>
    <t>N_VAL!N_CALLVL,D_CALEN,ID_COL_ID,ID_TER,ID_SINFO,ID_INFO,ID_POK,ID_UNITS!1,01.01.2012,40028569,400082,3,1,50035663,5981</t>
  </si>
  <si>
    <t>N_VAL!N_CALLVL,D_CALEN,ID_COL_ID,ID_TER,ID_SINFO,ID_INFO,ID_POK,ID_UNITS!1,01.01.2013,40028535,400082,3,1,50035663,5981</t>
  </si>
  <si>
    <t>N_VAL!N_CALLVL,D_CALEN,ID_COL_ID,ID_TER,ID_SINFO,ID_INFO,ID_POK,ID_UNITS!1,01.01.2013,40028567,400082,3,1,50035663,5981</t>
  </si>
  <si>
    <t>N_VAL!N_CALLVL,D_CALEN,ID_COL_ID,ID_TER,ID_SINFO,ID_INFO,ID_POK,ID_UNITS!1,01.01.2013,40028569,400082,3,1,50035663,5981</t>
  </si>
  <si>
    <t>N_VAL!N_CALLVL,D_CALEN,ID_COL_ID,ID_TER,ID_SINFO,ID_INFO,ID_POK,ID_UNITS!1,01.01.2012,40028535,400082,3,1,50035665,6041</t>
  </si>
  <si>
    <t>N_VAL!N_CALLVL,D_CALEN,ID_COL_ID,ID_TER,ID_SINFO,ID_INFO,ID_POK,ID_UNITS!1,01.01.2012,40028567,400082,3,1,50035665,6041</t>
  </si>
  <si>
    <t>N_VAL!N_CALLVL,D_CALEN,ID_COL_ID,ID_TER,ID_SINFO,ID_INFO,ID_POK,ID_UNITS!1,01.01.2012,40028569,400082,3,1,50035665,6041</t>
  </si>
  <si>
    <t>N_VAL!N_CALLVL,D_CALEN,ID_COL_ID,ID_TER,ID_SINFO,ID_INFO,ID_POK,ID_UNITS!1,01.01.2013,40028535,400082,3,1,50035665,6041</t>
  </si>
  <si>
    <t>N_VAL!N_CALLVL,D_CALEN,ID_COL_ID,ID_TER,ID_SINFO,ID_INFO,ID_POK,ID_UNITS!1,01.01.2013,40028567,400082,3,1,50035665,6041</t>
  </si>
  <si>
    <t>N_VAL!N_CALLVL,D_CALEN,ID_COL_ID,ID_TER,ID_SINFO,ID_INFO,ID_POK,ID_UNITS!1,01.01.2013,40028569,400082,3,1,50035665,6041</t>
  </si>
  <si>
    <t>Обеспеченность местами в образовательных организациях для детей-сирот и детей, оставшихся без попечения родителей</t>
  </si>
  <si>
    <t>N_VAL!N_CALLVL,D_CALEN,ID_COL_ID,ID_TER,ID_SINFO,ID_INFO,ID_POK,ID_UNITS!1,01.01.2012,40028535,400082,3,1,50027590,12013</t>
  </si>
  <si>
    <t>N_VAL!N_CALLVL,D_CALEN,ID_COL_ID,ID_TER,ID_SINFO,ID_INFO,ID_POK,ID_UNITS!1,01.01.2012,40028567,400082,3,1,50027590,12013</t>
  </si>
  <si>
    <t>N_VAL!N_CALLVL,D_CALEN,ID_COL_ID,ID_TER,ID_SINFO,ID_INFO,ID_POK,ID_UNITS!1,01.01.2012,40028569,400082,3,1,50027590,12013</t>
  </si>
  <si>
    <t>N_VAL!N_CALLVL,D_CALEN,ID_COL_ID,ID_TER,ID_SINFO,ID_INFO,ID_POK,ID_UNITS!1,01.01.2013,40028535,400082,3,1,50027314,5967</t>
  </si>
  <si>
    <t>N_VAL!N_CALLVL,D_CALEN,ID_COL_ID,ID_TER,ID_SINFO,ID_INFO,ID_POK,ID_UNITS!1,01.01.2013,40028567,400082,3,1,50027314,5967</t>
  </si>
  <si>
    <t>N_VAL!N_CALLVL,D_CALEN,ID_COL_ID,ID_TER,ID_SINFO,ID_INFO,ID_POK,ID_UNITS!1,01.01.2012,40028569,400082,3,1,40029263,6041</t>
  </si>
  <si>
    <t>N_VAL!N_CALLVL,D_CALEN,ID_COL_ID,ID_TER,ID_SINFO,ID_INFO,ID_POK,ID_UNITS!1,01.01.2013,40028535,400082,3,1,40029263,6041</t>
  </si>
  <si>
    <t>N_VAL!N_CALLVL,D_CALEN,ID_COL_ID,ID_TER,ID_SINFO,ID_INFO,ID_POK,ID_UNITS!1,01.01.2013,40028567,400082,3,1,40029263,6041</t>
  </si>
  <si>
    <t>N_VAL!N_CALLVL,D_CALEN,ID_COL_ID,ID_TER,ID_SINFO,ID_INFO,ID_POK,ID_UNITS!1,01.01.2013,40028569,400082,3,1,40029263,6041</t>
  </si>
  <si>
    <t>N_VAL!N_CALLVL,D_CALEN,ID_COL_ID,ID_TER,ID_SINFO,ID_INFO,ID_POK,ID_UNITS!1,01.01.2012,40028535,400082,3,1,40029267,5967</t>
  </si>
  <si>
    <t>N_VAL!N_CALLVL,D_CALEN,ID_COL_ID,ID_TER,ID_SINFO,ID_INFO,ID_POK,ID_UNITS!1,01.01.2012,40028567,400082,3,1,40029267,5967</t>
  </si>
  <si>
    <t>N_VAL!N_CALLVL,D_CALEN,ID_COL_ID,ID_TER,ID_SINFO,ID_INFO,ID_POK,ID_UNITS!1,01.01.2012,40028569,400082,3,1,40029267,5967</t>
  </si>
  <si>
    <t>N_VAL!N_CALLVL,D_CALEN,ID_COL_ID,ID_TER,ID_SINFO,ID_INFO,ID_POK,ID_UNITS!1,01.01.2013,40028535,400082,3,1,40029267,5967</t>
  </si>
  <si>
    <t>N_VAL!N_CALLVL,D_CALEN,ID_COL_ID,ID_TER,ID_SINFO,ID_INFO,ID_POK,ID_UNITS!1,01.01.2013,40028567,400082,3,1,40029267,5967</t>
  </si>
  <si>
    <t>N_VAL!N_CALLVL,D_CALEN,ID_COL_ID,ID_TER,ID_SINFO,ID_INFO,ID_POK,ID_UNITS!1,01.01.2013,40028569,400082,3,1,40029267,5967</t>
  </si>
  <si>
    <t>F7:M52*42</t>
  </si>
  <si>
    <t>19. Теплоснабжение</t>
  </si>
  <si>
    <t>Территориальные образования (ОКАТО): 
Хваловское СП
Источник данных: 
Данные муниципальных образований
Отчетный год: 2013</t>
  </si>
  <si>
    <t>Всего</t>
  </si>
  <si>
    <t>N_VAL!N_CALLVL,D_CALEN,ID_COL_ID,ID_TER,ID_SINFO,ID_INFO,ID_POK,ID_UNITS!1,01.01.2013,40028535,400082,3,1,40029269,5981</t>
  </si>
  <si>
    <t>N_VAL!N_CALLVL,D_CALEN,ID_COL_ID,ID_TER,ID_SINFO,ID_INFO,ID_POK,ID_UNITS!1,01.01.2013,40028567,400082,3,1,40029269,5981</t>
  </si>
  <si>
    <t>N_VAL!N_CALLVL,D_CALEN,ID_COL_ID,ID_TER,ID_SINFO,ID_INFO,ID_POK,ID_UNITS!1,01.01.2013,40028569,400082,3,1,40029269,5981</t>
  </si>
  <si>
    <t>N_VAL!N_CALLVL,D_CALEN,ID_COL_ID,ID_TER,ID_SINFO,ID_INFO,ID_POK,ID_UNITS!1,01.01.2012,40028535,400082,3,1,40029271,6041</t>
  </si>
  <si>
    <t>N_VAL!N_CALLVL,D_CALEN,ID_COL_ID,ID_TER,ID_SINFO,ID_INFO,ID_POK,ID_UNITS!1,01.01.2012,40028569,400082,3,1,50027602,5981</t>
  </si>
  <si>
    <t>N_VAL!N_CALLVL,D_CALEN,ID_COL_ID,ID_TER,ID_SINFO,ID_INFO,ID_POK,ID_UNITS!1,01.01.2013,40028535,400082,3,1,50027602,5981</t>
  </si>
  <si>
    <t>N_VAL!N_CALLVL,D_CALEN,ID_COL_ID,ID_TER,ID_SINFO,ID_INFO,ID_POK,ID_UNITS!1,01.01.2013,40028567,400082,3,1,50027602,5981</t>
  </si>
  <si>
    <t>N_VAL!N_CALLVL,D_CALEN,ID_COL_ID,ID_TER,ID_SINFO,ID_INFO,ID_POK,ID_UNITS!1,01.01.2013,40028569,400082,3,1,50027602,5981</t>
  </si>
  <si>
    <t>N_VAL!N_CALLVL,D_CALEN,ID_COL_ID,ID_TER,ID_SINFO,ID_INFO,ID_POK,ID_UNITS!1,01.01.2012,40028535,400082,3,1,50027568,6041</t>
  </si>
  <si>
    <t>N_VAL!N_CALLVL,D_CALEN,ID_COL_ID,ID_TER,ID_SINFO,ID_INFO,ID_POK,ID_UNITS!1,01.01.2012,40028567,400082,3,1,50027568,6041</t>
  </si>
  <si>
    <t>N_VAL!N_CALLVL,D_CALEN,ID_COL_ID,ID_TER,ID_SINFO,ID_INFO,ID_POK,ID_UNITS!1,01.01.2012,40028569,400082,3,1,50027568,6041</t>
  </si>
  <si>
    <t>N_VAL!N_CALLVL,D_CALEN,ID_COL_ID,ID_TER,ID_SINFO,ID_INFO,ID_POK,ID_UNITS!1,01.01.2013,40028535,400082,3,1,50027568,6041</t>
  </si>
  <si>
    <t>N_VAL!N_CALLVL,D_CALEN,ID_COL_ID,ID_TER,ID_SINFO,ID_INFO,ID_POK,ID_UNITS!1,01.01.2013,40028567,400082,3,1,50027568,6041</t>
  </si>
  <si>
    <t>N_VAL!N_CALLVL,D_CALEN,ID_COL_ID,ID_TER,ID_SINFO,ID_INFO,ID_POK,ID_UNITS!1,01.01.2013,40028569,400082,3,1,50027568,6041</t>
  </si>
  <si>
    <t>8.1. Муниципальные</t>
  </si>
  <si>
    <t>N_VAL!N_CALLVL,D_CALEN,ID_COL_ID,ID_TER,ID_SINFO,ID_INFO,ID_POK,ID_UNITS!1,01.01.2012,40028535,400082,3,1,50027608,5967</t>
  </si>
  <si>
    <t>N_VAL!N_CALLVL,D_CALEN,ID_COL_ID,ID_TER,ID_SINFO,ID_INFO,ID_POK,ID_UNITS!1,01.01.2012,40028567,400082,3,1,50027608,5967</t>
  </si>
  <si>
    <t>N_VAL!N_CALLVL,D_CALEN,ID_COL_ID,ID_TER,ID_SINFO,ID_INFO,ID_POK,ID_UNITS!1,01.01.2012,40028569,400082,3,1,50027608,5967</t>
  </si>
  <si>
    <t>N_VAL!N_CALLVL,D_CALEN,ID_COL_ID,ID_TER,ID_SINFO,ID_INFO,ID_POK,ID_UNITS!1,01.01.2013,40028535,400082,3,1,50027608,5967</t>
  </si>
  <si>
    <t>N_VAL!N_CALLVL,D_CALEN,ID_COL_ID,ID_TER,ID_SINFO,ID_INFO,ID_POK,ID_UNITS!1,01.01.2012,40028569,400082,3,1,40029277,5981</t>
  </si>
  <si>
    <t>N_VAL!N_CALLVL,D_CALEN,ID_COL_ID,ID_TER,ID_SINFO,ID_INFO,ID_POK,ID_UNITS!1,01.01.2013,40028535,400082,3,1,40029277,5981</t>
  </si>
  <si>
    <t>N_VAL!N_CALLVL,D_CALEN,ID_COL_ID,ID_TER,ID_SINFO,ID_INFO,ID_POK,ID_UNITS!1,01.01.2013,40028567,400082,3,1,40029277,5981</t>
  </si>
  <si>
    <t>N_VAL!N_CALLVL,D_CALEN,ID_COL_ID,ID_TER,ID_SINFO,ID_INFO,ID_POK,ID_UNITS!1,01.01.2013,40028569,400082,3,1,40029277,5981</t>
  </si>
  <si>
    <t>N_VAL!N_CALLVL,D_CALEN,ID_COL_ID,ID_TER,ID_SINFO,ID_INFO,ID_POK,ID_UNITS!1,01.01.2012,40028535,400082,3,1,40029279,6041</t>
  </si>
  <si>
    <t>N_VAL!N_CALLVL,D_CALEN,ID_COL_ID,ID_TER,ID_SINFO,ID_INFO,ID_POK,ID_UNITS!1,01.01.2012,40028567,400082,3,1,40029279,6041</t>
  </si>
  <si>
    <t>N_VAL!N_CALLVL,D_CALEN,ID_COL_ID,ID_TER,ID_SINFO,ID_INFO,ID_POK,ID_UNITS!1,01.01.2012,40028569,400082,3,1,40029279,6041</t>
  </si>
  <si>
    <t>N_VAL!N_CALLVL,D_CALEN,ID_COL_ID,ID_TER,ID_SINFO,ID_INFO,ID_POK,ID_UNITS!1,01.01.2013,40028535,400082,3,1,40029279,6041</t>
  </si>
  <si>
    <t>N_VAL!N_CALLVL,D_CALEN,ID_COL_ID,ID_TER,ID_SINFO,ID_INFO,ID_POK,ID_UNITS!1,01.01.2013,40028567,400082,3,1,40029279,6041</t>
  </si>
  <si>
    <t>N_VAL!N_CALLVL,D_CALEN,ID_COL_ID,ID_TER,ID_SINFO,ID_INFO,ID_POK,ID_UNITS!1,01.01.2013,40028569,400082,3,1,40029279,6041</t>
  </si>
  <si>
    <t>N_VAL!N_CALLVL,D_CALEN,ID_COL_ID,ID_TER,ID_SINFO,ID_INFO,ID_POK,ID_UNITS!1,01.01.2013,40028535,400082,3,1,50027590,12013</t>
  </si>
  <si>
    <t>N_VAL!N_CALLVL,D_CALEN,ID_COL_ID,ID_TER,ID_SINFO,ID_INFO,ID_POK,ID_UNITS!1,01.01.2013,40028567,400082,3,1,50027590,12013</t>
  </si>
  <si>
    <t>N_VAL!N_CALLVL,D_CALEN,ID_COL_ID,ID_TER,ID_SINFO,ID_INFO,ID_POK,ID_UNITS!1,01.01.2013,40028569,400082,3,1,50027590,12013</t>
  </si>
  <si>
    <t>7. Удельный вес учащихся в дневных образовательных уорганизациях, занимающихся во вторую смену, от общего числа учащихся в дневных образовательных организациях</t>
  </si>
  <si>
    <t>N_VAL!N_CALLVL,D_CALEN,ID_COL_ID,ID_TER,ID_SINFO,ID_INFO,ID_POK,ID_UNITS!1,01.01.2012,40028535,400082,3,1,50027596,6015</t>
  </si>
  <si>
    <t>N_VAL!N_CALLVL,D_CALEN,ID_COL_ID,ID_TER,ID_SINFO,ID_INFO,ID_POK,ID_UNITS!1,01.01.2012,40028567,400082,3,1,50027596,6015</t>
  </si>
  <si>
    <t>N_VAL!N_CALLVL,D_CALEN,ID_COL_ID,ID_TER,ID_SINFO,ID_INFO,ID_POK,ID_UNITS!1,01.01.2012,40028569,400082,3,1,50027596,6015</t>
  </si>
  <si>
    <t>N_VAL!N_CALLVL,D_CALEN,ID_COL_ID,ID_TER,ID_SINFO,ID_INFO,ID_POK,ID_UNITS!1,01.01.2013,40028535,400082,3,1,50027596,6015</t>
  </si>
  <si>
    <t>N_VAL!N_CALLVL,D_CALEN,ID_COL_ID,ID_TER,ID_SINFO,ID_INFO,ID_POK,ID_UNITS!1,01.01.2013,40028567,400082,3,1,50027596,6015</t>
  </si>
  <si>
    <t>N_VAL!N_CALLVL,D_CALEN,ID_COL_ID,ID_TER,ID_SINFO,ID_INFO,ID_POK,ID_UNITS!1,01.01.2012,40028569,400082,3,1,50027622,5981</t>
  </si>
  <si>
    <t>N_VAL!N_CALLVL,D_CALEN,ID_COL_ID,ID_TER,ID_SINFO,ID_INFO,ID_POK,ID_UNITS!1,01.01.2013,40028535,400082,3,1,50027622,5981</t>
  </si>
  <si>
    <t>N_VAL!N_CALLVL,D_CALEN,ID_COL_ID,ID_TER,ID_SINFO,ID_INFO,ID_POK,ID_UNITS!1,01.01.2013,40028567,400082,3,1,50027622,5981</t>
  </si>
  <si>
    <t>N_VAL!N_CALLVL,D_CALEN,ID_COL_ID,ID_TER,ID_SINFO,ID_INFO,ID_POK,ID_UNITS!1,01.01.2013,40028569,400082,3,1,50027622,5981</t>
  </si>
  <si>
    <t>N_VAL!N_CALLVL,D_CALEN,ID_COL_ID,ID_TER,ID_SINFO,ID_INFO,ID_POK,ID_UNITS!1,01.01.2012,40028535,400082,3,1,50027646,6041</t>
  </si>
  <si>
    <t>N_VAL!N_CALLVL,D_CALEN,ID_COL_ID,ID_TER,ID_SINFO,ID_INFO,ID_POK,ID_UNITS!1,01.01.2012,40028567,400082,3,1,40029365,5981</t>
  </si>
  <si>
    <t>N_VAL!N_CALLVL,D_CALEN,ID_COL_ID,ID_TER,ID_SINFO,ID_INFO,ID_POK,ID_UNITS!1,01.01.2012,40028569,400082,3,1,40029365,5981</t>
  </si>
  <si>
    <t>N_VAL!N_CALLVL,D_CALEN,ID_COL_ID,ID_TER,ID_SINFO,ID_INFO,ID_POK,ID_UNITS!1,01.01.2013,40028567,400082,3,1,40029365,5981</t>
  </si>
  <si>
    <t>N_VAL!N_CALLVL,D_CALEN,ID_COL_ID,ID_TER,ID_SINFO,ID_INFO,ID_POK,ID_UNITS!1,01.01.2013,40028569,400082,3,1,40029365,5981</t>
  </si>
  <si>
    <t>1.1. Социально-реабилитационные центры для несовершеннолетних</t>
  </si>
  <si>
    <t>N_VAL!N_CALLVL,D_CALEN,ID_COL_ID,ID_TER,ID_SINFO,ID_INFO,ID_POK,ID_UNITS!1,01.01.2012,40028567,400082,3,1,40029369,5967</t>
  </si>
  <si>
    <t>N_VAL!N_CALLVL,D_CALEN,ID_COL_ID,ID_TER,ID_SINFO,ID_INFO,ID_POK,ID_UNITS!1,01.01.2012,40028569,400082,3,1,40029369,5967</t>
  </si>
  <si>
    <t>N_VAL!N_CALLVL,D_CALEN,ID_COL_ID,ID_TER,ID_SINFO,ID_INFO,ID_POK,ID_UNITS!1,01.01.2012,40028535,400082,3,1,50027566,5967</t>
  </si>
  <si>
    <t>N_VAL!N_CALLVL,D_CALEN,ID_COL_ID,ID_TER,ID_SINFO,ID_INFO,ID_POK,ID_UNITS!1,01.01.2013,40028567,400082,3,1,40029369,5967</t>
  </si>
  <si>
    <t>N_VAL!N_CALLVL,D_CALEN,ID_COL_ID,ID_TER,ID_SINFO,ID_INFO,ID_POK,ID_UNITS!1,01.01.2013,40028569,400082,3,1,40029369,5967</t>
  </si>
  <si>
    <t>N_VAL!N_CALLVL,D_CALEN,ID_COL_ID,ID_TER,ID_SINFO,ID_INFO,ID_POK,ID_UNITS!1,01.01.2012,40028567,400082,3,1,40029371,5981</t>
  </si>
  <si>
    <t>N_VAL!N_CALLVL,D_CALEN,ID_COL_ID,ID_TER,ID_SINFO,ID_INFO,ID_POK,ID_UNITS!1,01.01.2012,40028569,400082,3,1,40029371,5981</t>
  </si>
  <si>
    <t>N_VAL!N_CALLVL,D_CALEN,ID_COL_ID,ID_TER,ID_SINFO,ID_INFO,ID_POK,ID_UNITS!1,01.01.2013,40028567,400082,3,1,40029371,5981</t>
  </si>
  <si>
    <t>N_VAL!N_CALLVL,D_CALEN,ID_COL_ID,ID_TER,ID_SINFO,ID_INFO,ID_POK,ID_UNITS!1,01.01.2013,40028569,400082,3,1,40029371,5981</t>
  </si>
  <si>
    <t>1.2. Центры реабилитации для детей и подростков с ограниченными возможностями</t>
  </si>
  <si>
    <t>N_VAL!N_CALLVL,D_CALEN,ID_COL_ID,ID_TER,ID_SINFO,ID_INFO,ID_POK,ID_UNITS!1,01.01.2012,40028567,400082,3,1,40029375,5967</t>
  </si>
  <si>
    <t>N_VAL!N_CALLVL,D_CALEN,ID_COL_ID,ID_TER,ID_SINFO,ID_INFO,ID_POK,ID_UNITS!1,01.01.2012,40028569,400082,3,1,40029375,5967</t>
  </si>
  <si>
    <t>N_VAL!N_CALLVL,D_CALEN,ID_COL_ID,ID_TER,ID_SINFO,ID_INFO,ID_POK,ID_UNITS!1,01.01.2013,40028567,400082,3,1,40029375,5967</t>
  </si>
  <si>
    <t>N_VAL!N_CALLVL,D_CALEN,ID_COL_ID,ID_TER,ID_SINFO,ID_INFO,ID_POK,ID_UNITS!1,01.01.2013,40028569,400082,3,1,40029375,5967</t>
  </si>
  <si>
    <t>N_VAL!N_CALLVL,D_CALEN,ID_COL_ID,ID_TER,ID_SINFO,ID_INFO,ID_POK,ID_UNITS!1,01.01.2012,40028567,400082,3,1,40029377,5981</t>
  </si>
  <si>
    <t>N_VAL!N_CALLVL,D_CALEN,ID_COL_ID,ID_TER,ID_SINFO,ID_INFO,ID_POK,ID_UNITS!1,01.01.2012,40028569,400082,3,1,40029377,5981</t>
  </si>
  <si>
    <t>N_VAL!N_CALLVL,D_CALEN,ID_COL_ID,ID_TER,ID_SINFO,ID_INFO,ID_POK,ID_UNITS!1,01.01.2013,40028567,400082,3,1,40029377,5981</t>
  </si>
  <si>
    <t>N_VAL!N_CALLVL,D_CALEN,ID_COL_ID,ID_TER,ID_SINFO,ID_INFO,ID_POK,ID_UNITS!1,01.01.2013,40028569,400082,3,1,40029377,5981</t>
  </si>
  <si>
    <t>1.3. Территориальные центры социальной помощи семье и детям</t>
  </si>
  <si>
    <t>N_VAL!N_CALLVL,D_CALEN,ID_COL_ID,ID_TER,ID_SINFO,ID_INFO,ID_POK,ID_UNITS!1,01.01.2012,40028567,400082,3,1,40029381,5967</t>
  </si>
  <si>
    <t>N_VAL!N_CALLVL,D_CALEN,ID_COL_ID,ID_TER,ID_SINFO,ID_INFO,ID_POK,ID_UNITS!1,01.01.2012,40028569,400082,3,1,40029381,5967</t>
  </si>
  <si>
    <t>N_VAL!N_CALLVL,D_CALEN,ID_COL_ID,ID_TER,ID_SINFO,ID_INFO,ID_POK,ID_UNITS!1,01.01.2013,40028567,400082,3,1,40029381,5967</t>
  </si>
  <si>
    <t>N_VAL!N_CALLVL,D_CALEN,ID_COL_ID,ID_TER,ID_SINFO,ID_INFO,ID_POK,ID_UNITS!1,01.01.2013,40028569,400082,3,1,40029381,5967</t>
  </si>
  <si>
    <t>N_VAL!N_CALLVL,D_CALEN,ID_COL_ID,ID_TER,ID_SINFO,ID_INFO,ID_POK,ID_UNITS!1,01.01.2012,40028567,400082,3,1,40029383,5981</t>
  </si>
  <si>
    <t>N_VAL!N_CALLVL,D_CALEN,ID_COL_ID,ID_TER,ID_SINFO,ID_INFO,ID_POK,ID_UNITS!1,01.01.2012,40028569,400082,3,1,40029383,5981</t>
  </si>
  <si>
    <t>N_VAL!N_CALLVL,D_CALEN,ID_COL_ID,ID_TER,ID_SINFO,ID_INFO,ID_POK,ID_UNITS!1,01.01.2013,40028567,400082,3,1,40029383,5981</t>
  </si>
  <si>
    <t>N_VAL!N_CALLVL,D_CALEN,ID_COL_ID,ID_TER,ID_SINFO,ID_INFO,ID_POK,ID_UNITS!1,01.01.2013,40028569,400082,3,1,40029383,5981</t>
  </si>
  <si>
    <t>Средняя обеспеченность местами</t>
  </si>
  <si>
    <t>число мест на 10000 детей</t>
  </si>
  <si>
    <t>N_VAL!N_CALLVL,D_CALEN,ID_COL_ID,ID_TER,ID_SINFO,ID_INFO,ID_POK,ID_UNITS!1,01.01.2012,40028567,400082,3,1,40029385,81038</t>
  </si>
  <si>
    <t>N_VAL!N_CALLVL,D_CALEN,ID_COL_ID,ID_TER,ID_SINFO,ID_INFO,ID_POK,ID_UNITS!1,01.01.2012,40028569,400082,3,1,40029385,81038</t>
  </si>
  <si>
    <t>N_VAL!N_CALLVL,D_CALEN,ID_COL_ID,ID_TER,ID_SINFO,ID_INFO,ID_POK,ID_UNITS!1,01.01.2013,40028567,400082,3,1,40029385,81038</t>
  </si>
  <si>
    <t>N_VAL!N_CALLVL,D_CALEN,ID_COL_ID,ID_TER,ID_SINFO,ID_INFO,ID_POK,ID_UNITS!1,01.01.2013,40028569,400082,3,1,40029385,81038</t>
  </si>
  <si>
    <t>1.4. Центры социального обслуживания
граждан пожилого возраста и инвалидов</t>
  </si>
  <si>
    <t>N_VAL!N_CALLVL,D_CALEN,ID_COL_ID,ID_TER,ID_SINFO,ID_INFO,ID_POK,ID_UNITS!1,01.01.2012,40028567,400082,3,1,40029389,5967</t>
  </si>
  <si>
    <t>N_VAL!N_CALLVL,D_CALEN,ID_COL_ID,ID_TER,ID_SINFO,ID_INFO,ID_POK,ID_UNITS!1,01.01.2012,40028569,400082,3,1,40029389,5967</t>
  </si>
  <si>
    <t>N_VAL!N_CALLVL,D_CALEN,ID_COL_ID,ID_TER,ID_SINFO,ID_INFO,ID_POK,ID_UNITS!1,01.01.2013,40028567,400082,3,1,40029389,5967</t>
  </si>
  <si>
    <t>N_VAL!N_CALLVL,D_CALEN,ID_COL_ID,ID_TER,ID_SINFO,ID_INFO,ID_POK,ID_UNITS!1,01.01.2013,40028569,400082,3,1,40029389,5967</t>
  </si>
  <si>
    <t>N_VAL!N_CALLVL,D_CALEN,ID_COL_ID,ID_TER,ID_SINFO,ID_INFO,ID_POK,ID_UNITS!1,01.01.2012,40028567,400082,3,1,40029391,5981</t>
  </si>
  <si>
    <t>N_VAL!N_CALLVL,D_CALEN,ID_COL_ID,ID_TER,ID_SINFO,ID_INFO,ID_POK,ID_UNITS!1,01.01.2012,40028569,400082,3,1,40029391,5981</t>
  </si>
  <si>
    <t>N_VAL!N_CALLVL,D_CALEN,ID_COL_ID,ID_TER,ID_SINFO,ID_INFO,ID_POK,ID_UNITS!1,01.01.2013,40028567,400082,3,1,40029391,5981</t>
  </si>
  <si>
    <t>N_VAL!N_CALLVL,D_CALEN,ID_COL_ID,ID_TER,ID_SINFO,ID_INFO,ID_POK,ID_UNITS!1,01.01.2013,40028585,400082,3,1,50029044,5385</t>
  </si>
  <si>
    <t>N_VAL!N_CALLVL,D_CALEN,ID_COL_ID,ID_TER,ID_SINFO,ID_INFO,ID_POK,ID_UNITS!1,01.01.2013,40028591,400082,1,1,40028919,5967</t>
  </si>
  <si>
    <t>N_VAL!N_CALLVL,D_CALEN,ID_COL_ID,ID_TER,ID_SINFO,ID_INFO,ID_POK,ID_UNITS!1,01.01.2013,40028593,400082,1,1,40028919,5967</t>
  </si>
  <si>
    <t>N_VAL!N_CALLVL,D_CALEN,ID_COL_ID,ID_TER,ID_SINFO,ID_INFO,ID_POK,ID_UNITS!1,01.01.2013,50036534,400082,1,1,40028919,5967</t>
  </si>
  <si>
    <t>N_VAL!N_CALLVL,D_CALEN,ID_COL_ID,ID_TER,ID_SINFO,ID_INFO,ID_POK,ID_UNITS!1,01.01.2013,40028589,400082,1,1,40028889,5967</t>
  </si>
  <si>
    <t>N_VAL!N_CALLVL,D_CALEN,ID_COL_ID,ID_TER,ID_SINFO,ID_INFO,ID_POK,ID_UNITS!1,01.01.2013,40028591,400082,1,1,40028889,5967</t>
  </si>
  <si>
    <t>N_VAL!N_CALLVL,D_CALEN,ID_COL_ID,ID_TER,ID_SINFO,ID_INFO,ID_POK,ID_UNITS!1,01.01.2013,40028593,400082,1,1,40028889,5967</t>
  </si>
  <si>
    <t>N_VAL!N_CALLVL,D_CALEN,ID_COL_ID,ID_TER,ID_SINFO,ID_INFO,ID_POK,ID_UNITS!1,01.01.2013,50036534,400082,1,1,40028889,5967</t>
  </si>
  <si>
    <t>N_VAL!N_CALLVL,D_CALEN,ID_COL_ID,ID_TER,ID_SINFO,ID_INFO,ID_POK,ID_UNITS!1,01.01.2013,40028589,400082,1,1,40028891,5967</t>
  </si>
  <si>
    <t>N_VAL!N_CALLVL,D_CALEN,ID_COL_ID,ID_TER,ID_SINFO,ID_INFO,ID_POK,ID_UNITS!1,01.01.2013,40028591,400082,1,1,40028891,5967</t>
  </si>
  <si>
    <t>N_VAL!N_CALLVL,D_CALEN,ID_COL_ID,ID_TER,ID_SINFO,ID_INFO,ID_POK,ID_UNITS!1,01.01.2013,40028593,400082,1,1,40028891,5967</t>
  </si>
  <si>
    <t>N_VAL!N_CALLVL,D_CALEN,ID_COL_ID,ID_TER,ID_SINFO,ID_INFO,ID_POK,ID_UNITS!1,01.01.2013,40028575,400082,3,1,50029000,5967</t>
  </si>
  <si>
    <t>N_VAL!N_CALLVL,D_CALEN,ID_COL_ID,ID_TER,ID_SINFO,ID_INFO,ID_POK,ID_UNITS!1,01.01.2013,40028577,400082,3,1,50029000,5967</t>
  </si>
  <si>
    <t>N_VAL!N_CALLVL,D_CALEN,ID_COL_ID,ID_TER,ID_SINFO,ID_INFO,ID_POK,ID_UNITS!1,01.01.2013,40028579,400082,3,1,50029000,5967</t>
  </si>
  <si>
    <t>N_VAL!N_CALLVL,D_CALEN,ID_COL_ID,ID_TER,ID_SINFO,ID_INFO,ID_POK,ID_UNITS!1,01.01.2013,40028581,400082,3,1,50029000,5967</t>
  </si>
  <si>
    <t>N_VAL!N_CALLVL,D_CALEN,ID_COL_ID,ID_TER,ID_SINFO,ID_INFO,ID_POK,ID_UNITS!1,01.01.2013,40028583,400082,3,1,50029000,5967</t>
  </si>
  <si>
    <t>N_VAL!N_CALLVL,D_CALEN,ID_COL_ID,ID_TER,ID_SINFO,ID_INFO,ID_POK,ID_UNITS!1,01.01.2013,40028567,400082,3,1,40029405,5967</t>
  </si>
  <si>
    <t>N_VAL!N_CALLVL,D_CALEN,ID_COL_ID,ID_TER,ID_SINFO,ID_INFO,ID_POK,ID_UNITS!1,01.01.2013,40028569,400082,3,1,40029405,5967</t>
  </si>
  <si>
    <t>N_VAL!N_CALLVL,D_CALEN,ID_COL_ID,ID_TER,ID_SINFO,ID_INFO,ID_POK,ID_UNITS!1,01.01.2012,40028567,400082,3,1,40029407,5981</t>
  </si>
  <si>
    <t>N_VAL!N_CALLVL,D_CALEN,ID_COL_ID,ID_TER,ID_SINFO,ID_INFO,ID_POK,ID_UNITS!1,01.01.2012,40028569,400082,3,1,40029407,5981</t>
  </si>
  <si>
    <t>N_VAL!N_CALLVL,D_CALEN,ID_COL_ID,ID_TER,ID_SINFO,ID_INFO,ID_POK,ID_UNITS!1,01.01.2013,40028567,400082,3,1,40029407,5981</t>
  </si>
  <si>
    <t>N_VAL!N_CALLVL,D_CALEN,ID_COL_ID,ID_TER,ID_SINFO,ID_INFO,ID_POK,ID_UNITS!1,01.01.2013,40028569,400082,3,1,40029407,5981</t>
  </si>
  <si>
    <t>N_VAL!N_CALLVL,D_CALEN,ID_COL_ID,ID_TER,ID_SINFO,ID_INFO,ID_POK,ID_UNITS!1,01.01.2012,40028567,400082,3,1,40029409,81038</t>
  </si>
  <si>
    <t>N_VAL!N_CALLVL,D_CALEN,ID_COL_ID,ID_TER,ID_SINFO,ID_INFO,ID_POK,ID_UNITS!1,01.01.2012,40028569,400082,3,1,40029409,81038</t>
  </si>
  <si>
    <t>N_VAL!N_CALLVL,D_CALEN,ID_COL_ID,ID_TER,ID_SINFO,ID_INFO,ID_POK,ID_UNITS!1,01.01.2013,40028573,400082,3,3,50029010,5967</t>
  </si>
  <si>
    <t>организации, финансируемые из федерального бюджета</t>
  </si>
  <si>
    <t xml:space="preserve"> организации, финансируемые из федерального бюджета; тыс. Гкал; Факт</t>
  </si>
  <si>
    <t>N_VAL!N_CALLVL,D_CALEN,ID_COL_ID,ID_TER,ID_SINFO,ID_INFO,ID_POK,ID_UNITS!1,01.01.2013,40028571,400082,3,1,50029012,5967</t>
  </si>
  <si>
    <t>N_VAL!N_CALLVL,D_CALEN,ID_COL_ID,ID_TER,ID_SINFO,ID_INFO,ID_POK,ID_UNITS!1,01.01.2013,40028575,400082,3,1,50029012,5967</t>
  </si>
  <si>
    <t>N_VAL!N_CALLVL,D_CALEN,ID_COL_ID,ID_TER,ID_SINFO,ID_INFO,ID_POK,ID_UNITS!1,01.01.2013,40028577,400082,3,1,50029012,5967</t>
  </si>
  <si>
    <t>N_VAL!N_CALLVL,D_CALEN,ID_COL_ID,ID_TER,ID_SINFO,ID_INFO,ID_POK,ID_UNITS!1,01.01.2013,40028579,400082,3,1,50029012,5967</t>
  </si>
  <si>
    <t>N_VAL!N_CALLVL,D_CALEN,ID_COL_ID,ID_TER,ID_SINFO,ID_INFO,ID_POK,ID_UNITS!1,01.01.2013,40028581,400082,3,1,50029012,5967</t>
  </si>
  <si>
    <t>N_VAL!N_CALLVL,D_CALEN,ID_COL_ID,ID_TER,ID_SINFO,ID_INFO,ID_POK,ID_UNITS!1,01.01.2013,40028583,400082,3,1,50029012,5967</t>
  </si>
  <si>
    <t>N_VAL!N_CALLVL,D_CALEN,ID_COL_ID,ID_TER,ID_SINFO,ID_INFO,ID_POK,ID_UNITS!1,01.01.2013,40028585,400082,3,1,50029012,5967</t>
  </si>
  <si>
    <t>N_VAL!N_CALLVL,D_CALEN,ID_COL_ID,ID_TER,ID_SINFO,ID_INFO,ID_POK,ID_UNITS!1,01.01.2013,40028573,400082,3,1,50029012,5967</t>
  </si>
  <si>
    <t xml:space="preserve"> организации, финансируемые из федерального бюджета; тыс. Гкал; План</t>
  </si>
  <si>
    <t>N_VAL!N_CALLVL,D_CALEN,ID_COL_ID,ID_TER,ID_SINFO,ID_INFO,ID_POK,ID_UNITS!1,01.01.2013,40028571,400082,3,3,50029012,5967</t>
  </si>
  <si>
    <t>N_VAL!N_CALLVL,D_CALEN,ID_COL_ID,ID_TER,ID_SINFO,ID_INFO,ID_POK,ID_UNITS!1,01.01.2013,40028575,400082,3,3,50029012,5967</t>
  </si>
  <si>
    <t>N_VAL!N_CALLVL,D_CALEN,ID_COL_ID,ID_TER,ID_SINFO,ID_INFO,ID_POK,ID_UNITS!1,01.01.2013,40028577,400082,3,3,50029012,5967</t>
  </si>
  <si>
    <t>N_VAL!N_CALLVL,D_CALEN,ID_COL_ID,ID_TER,ID_SINFO,ID_INFO,ID_POK,ID_UNITS!1,01.01.2013,40028579,400082,3,3,50029012,5967</t>
  </si>
  <si>
    <t>N_VAL!N_CALLVL,D_CALEN,ID_COL_ID,ID_TER,ID_SINFO,ID_INFO,ID_POK,ID_UNITS!1,01.01.2013,40028581,400082,3,3,50029012,5967</t>
  </si>
  <si>
    <t>N_VAL!N_CALLVL,D_CALEN,ID_COL_ID,ID_TER,ID_SINFO,ID_INFO,ID_POK,ID_UNITS!1,01.01.2013,40028583,400082,3,3,50029012,5967</t>
  </si>
  <si>
    <t>N_VAL!N_CALLVL,D_CALEN,ID_COL_ID,ID_TER,ID_SINFO,ID_INFO,ID_POK,ID_UNITS!1,01.01.2013,40028585,400082,3,3,50029012,5967</t>
  </si>
  <si>
    <t>N_VAL!N_CALLVL,D_CALEN,ID_COL_ID,ID_TER,ID_SINFO,ID_INFO,ID_POK,ID_UNITS!1,01.01.2013,40028573,400082,3,3,50029012,5967</t>
  </si>
  <si>
    <t>4. Полезный отпуск теплоэнергии всем потребителям в стоимостном выражении (по выставленным счетам) - всего</t>
  </si>
  <si>
    <t>тыс. руб</t>
  </si>
  <si>
    <t>N_VAL!N_CALLVL,D_CALEN,ID_COL_ID,ID_TER,ID_SINFO,ID_INFO,ID_POK,ID_UNITS!1,01.01.2012,40028567,400082,3,1,40029419,6041</t>
  </si>
  <si>
    <t>N_VAL!N_CALLVL,D_CALEN,ID_COL_ID,ID_TER,ID_SINFO,ID_INFO,ID_POK,ID_UNITS!1,01.01.2012,40028569,400082,3,1,40029419,6041</t>
  </si>
  <si>
    <t>N_VAL!N_CALLVL,D_CALEN,ID_COL_ID,ID_TER,ID_SINFO,ID_INFO,ID_POK,ID_UNITS!1,01.01.2013,40028567,400082,3,1,40029419,6041</t>
  </si>
  <si>
    <t>N_VAL!N_CALLVL,D_CALEN,ID_COL_ID,ID_TER,ID_SINFO,ID_INFO,ID_POK,ID_UNITS!1,01.01.2013,40028569,400082,3,1,40029419,6041</t>
  </si>
  <si>
    <t>4. Муниципальные дома-интернаты для престарелых и инвалидов</t>
  </si>
  <si>
    <t>N_VAL!N_CALLVL,D_CALEN,ID_COL_ID,ID_TER,ID_SINFO,ID_INFO,ID_POK,ID_UNITS!1,01.01.2012,40028567,400082,3,1,40029423,5967</t>
  </si>
  <si>
    <t>N_VAL!N_CALLVL,D_CALEN,ID_COL_ID,ID_TER,ID_SINFO,ID_INFO,ID_POK,ID_UNITS!1,01.01.2012,40028569,400082,3,1,40029423,5967</t>
  </si>
  <si>
    <t>N_VAL!N_CALLVL,D_CALEN,ID_COL_ID,ID_TER,ID_SINFO,ID_INFO,ID_POK,ID_UNITS!1,01.01.2013,40028567,400082,3,1,40029423,5967</t>
  </si>
  <si>
    <t>N_VAL!N_CALLVL,D_CALEN,ID_COL_ID,ID_TER,ID_SINFO,ID_INFO,ID_POK,ID_UNITS!1,01.01.2013,40028569,400082,3,1,40029423,5967</t>
  </si>
  <si>
    <t>N_VAL!N_CALLVL,D_CALEN,ID_COL_ID,ID_TER,ID_SINFO,ID_INFO,ID_POK,ID_UNITS!1,01.01.2013,40028569,400082,3,1,50035673,6041</t>
  </si>
  <si>
    <t>9.2. Государственные</t>
  </si>
  <si>
    <t>N_VAL!N_CALLVL,D_CALEN,ID_COL_ID,ID_TER,ID_SINFO,ID_INFO,ID_POK,ID_UNITS!1,01.01.2012,40028535,400082,3,1,40029117,5967</t>
  </si>
  <si>
    <t>N_VAL!N_CALLVL,D_CALEN,ID_COL_ID,ID_TER,ID_SINFO,ID_INFO,ID_POK,ID_UNITS!1,01.01.2012,40028567,400082,3,1,40029117,5967</t>
  </si>
  <si>
    <t>N_VAL!N_CALLVL,D_CALEN,ID_COL_ID,ID_TER,ID_SINFO,ID_INFO,ID_POK,ID_UNITS!1,01.01.2012,40028569,400082,3,1,40029117,5967</t>
  </si>
  <si>
    <t>N_VAL!N_CALLVL,D_CALEN,ID_COL_ID,ID_TER,ID_SINFO,ID_INFO,ID_POK,ID_UNITS!1,01.01.2013,40028535,400082,3,1,40029117,5967</t>
  </si>
  <si>
    <t>N_VAL!N_CALLVL,D_CALEN,ID_COL_ID,ID_TER,ID_SINFO,ID_INFO,ID_POK,ID_UNITS!1,01.01.2013,40028567,400082,3,1,40029117,5967</t>
  </si>
  <si>
    <t>N_VAL!N_CALLVL,D_CALEN,ID_COL_ID,ID_TER,ID_SINFO,ID_INFO,ID_POK,ID_UNITS!1,01.01.2013,40028569,400082,3,1,40029427,6041</t>
  </si>
  <si>
    <t>N_VAL!N_CALLVL,D_CALEN,ID_COL_ID,ID_TER,ID_SINFO,ID_INFO,ID_POK,ID_UNITS!1,01.01.2013,40028569,400082,3,1,40029119,5981</t>
  </si>
  <si>
    <t>N_VAL!N_CALLVL,D_CALEN,ID_COL_ID,ID_TER,ID_SINFO,ID_INFO,ID_POK,ID_UNITS!1,01.01.2012,40028535,400082,3,1,40029121,6041</t>
  </si>
  <si>
    <t>N_VAL!N_CALLVL,D_CALEN,ID_COL_ID,ID_TER,ID_SINFO,ID_INFO,ID_POK,ID_UNITS!1,01.01.2012,40028567,400082,3,1,40029121,6041</t>
  </si>
  <si>
    <t>N_VAL!N_CALLVL,D_CALEN,ID_COL_ID,ID_TER,ID_SINFO,ID_INFO,ID_POK,ID_UNITS!1,01.01.2012,40028569,400082,3,1,40029121,6041</t>
  </si>
  <si>
    <t>N_VAL!N_CALLVL,D_CALEN,ID_COL_ID,ID_TER,ID_SINFO,ID_INFO,ID_POK,ID_UNITS!1,01.01.2013,40028535,400082,3,1,40029121,6041</t>
  </si>
  <si>
    <t>N_VAL!N_CALLVL,D_CALEN,ID_COL_ID,ID_TER,ID_SINFO,ID_INFO,ID_POK,ID_UNITS!1,01.01.2013,40028569,400082,3,1,50028787,6041</t>
  </si>
  <si>
    <t>4. Туристические, спортивные базы, базы отдыха</t>
  </si>
  <si>
    <t>N_VAL!N_CALLVL,D_CALEN,ID_COL_ID,ID_TER,ID_SINFO,ID_INFO,ID_POK,ID_UNITS!1,01.01.2012,40028567,400082,3,1,50028791,5967</t>
  </si>
  <si>
    <t>N_VAL!N_CALLVL,D_CALEN,ID_COL_ID,ID_TER,ID_SINFO,ID_INFO,ID_POK,ID_UNITS!1,01.01.2012,40028569,400082,3,1,50028791,5967</t>
  </si>
  <si>
    <t>N_VAL!N_CALLVL,D_CALEN,ID_COL_ID,ID_TER,ID_SINFO,ID_INFO,ID_POK,ID_UNITS!1,01.01.2013,40028567,400082,3,1,50028791,5967</t>
  </si>
  <si>
    <t>N_VAL!N_CALLVL,D_CALEN,ID_COL_ID,ID_TER,ID_SINFO,ID_INFO,ID_POK,ID_UNITS!1,01.01.2013,40028569,400082,3,1,50028791,5967</t>
  </si>
  <si>
    <t>N_VAL!N_CALLVL,D_CALEN,ID_COL_ID,ID_TER,ID_SINFO,ID_INFO,ID_POK,ID_UNITS!1,01.01.2012,40028567,400082,3,1,50028793,6195</t>
  </si>
  <si>
    <t>N_VAL!N_CALLVL,D_CALEN,ID_COL_ID,ID_TER,ID_SINFO,ID_INFO,ID_POK,ID_UNITS!1,01.01.2012,40028569,400082,3,1,50028793,6195</t>
  </si>
  <si>
    <t>N_VAL!N_CALLVL,D_CALEN,ID_COL_ID,ID_TER,ID_SINFO,ID_INFO,ID_POK,ID_UNITS!1,01.01.2013,40028567,400082,3,1,50028793,6195</t>
  </si>
  <si>
    <t>N_VAL!N_CALLVL,D_CALEN,ID_COL_ID,ID_TER,ID_SINFO,ID_INFO,ID_POK,ID_UNITS!1,01.01.2013,40028569,400082,3,1,50028793,6195</t>
  </si>
  <si>
    <t>N_VAL!N_CALLVL,D_CALEN,ID_COL_ID,ID_TER,ID_SINFO,ID_INFO,ID_POK,ID_UNITS!1,01.01.2012,40028567,400082,3,1,50028795,6041</t>
  </si>
  <si>
    <t>N_VAL!N_CALLVL,D_CALEN,ID_COL_ID,ID_TER,ID_SINFO,ID_INFO,ID_POK,ID_UNITS!1,01.01.2012,40028569,400082,3,1,50028795,6041</t>
  </si>
  <si>
    <t>N_VAL!N_CALLVL,D_CALEN,ID_COL_ID,ID_TER,ID_SINFO,ID_INFO,ID_POK,ID_UNITS!1,01.01.2013,40028567,400082,3,1,50028795,6041</t>
  </si>
  <si>
    <t>N_VAL!N_CALLVL,D_CALEN,ID_COL_ID,ID_TER,ID_SINFO,ID_INFO,ID_POK,ID_UNITS!1,01.01.2013,40028569,400082,3,1,50028795,6041</t>
  </si>
  <si>
    <t>5. Санатории, профилактории</t>
  </si>
  <si>
    <t>N_VAL!N_CALLVL,D_CALEN,ID_COL_ID,ID_TER,ID_SINFO,ID_INFO,ID_POK,ID_UNITS!1,01.01.2012,40028567,400082,3,1,50028799,5967</t>
  </si>
  <si>
    <t>N_VAL!N_CALLVL,D_CALEN,ID_COL_ID,ID_TER,ID_SINFO,ID_INFO,ID_POK,ID_UNITS!1,01.01.2012,40028569,400082,3,1,50028799,5967</t>
  </si>
  <si>
    <t>N_VAL!N_CALLVL,D_CALEN,ID_COL_ID,ID_TER,ID_SINFO,ID_INFO,ID_POK,ID_UNITS!1,01.01.2013,40028567,400082,3,1,50028799,5967</t>
  </si>
  <si>
    <t>N_VAL!N_CALLVL,D_CALEN,ID_COL_ID,ID_TER,ID_SINFO,ID_INFO,ID_POK,ID_UNITS!1,01.01.2013,40028569,400082,3,1,50028799,5967</t>
  </si>
  <si>
    <t>N_VAL!N_CALLVL,D_CALEN,ID_COL_ID,ID_TER,ID_SINFO,ID_INFO,ID_POK,ID_UNITS!1,01.01.2012,40028567,400082,3,1,50028801,6195</t>
  </si>
  <si>
    <t>N_VAL!N_CALLVL,D_CALEN,ID_COL_ID,ID_TER,ID_SINFO,ID_INFO,ID_POK,ID_UNITS!1,01.01.2012,40028569,400082,3,1,50028801,6195</t>
  </si>
  <si>
    <t>N_VAL!N_CALLVL,D_CALEN,ID_COL_ID,ID_TER,ID_SINFO,ID_INFO,ID_POK,ID_UNITS!1,01.01.2013,40028567,400082,3,1,50028801,6195</t>
  </si>
  <si>
    <t>N_VAL!N_CALLVL,D_CALEN,ID_COL_ID,ID_TER,ID_SINFO,ID_INFO,ID_POK,ID_UNITS!1,01.01.2013,40028569,400082,3,1,50028801,6195</t>
  </si>
  <si>
    <t>N_VAL!N_CALLVL,D_CALEN,ID_COL_ID,ID_TER,ID_SINFO,ID_INFO,ID_POK,ID_UNITS!1,01.01.2012,40028567,400082,3,1,50028803,6041</t>
  </si>
  <si>
    <t>N_VAL!N_CALLVL,D_CALEN,ID_COL_ID,ID_TER,ID_SINFO,ID_INFO,ID_POK,ID_UNITS!1,01.01.2012,40028569,400082,3,1,50028803,6041</t>
  </si>
  <si>
    <t>N_VAL!N_CALLVL,D_CALEN,ID_COL_ID,ID_TER,ID_SINFO,ID_INFO,ID_POK,ID_UNITS!1,01.01.2013,40028567,400082,3,1,50028803,6041</t>
  </si>
  <si>
    <t>N_VAL!N_CALLVL,D_CALEN,ID_COL_ID,ID_TER,ID_SINFO,ID_INFO,ID_POK,ID_UNITS!1,01.01.2013,40028569,400082,3,1,50028803,6041</t>
  </si>
  <si>
    <t>6. Кемпинги</t>
  </si>
  <si>
    <t>N_VAL!N_CALLVL,D_CALEN,ID_COL_ID,ID_TER,ID_SINFO,ID_INFO,ID_POK,ID_UNITS!1,01.01.2012,40028567,400082,3,1,50028807,5967</t>
  </si>
  <si>
    <t>N_VAL!N_CALLVL,D_CALEN,ID_COL_ID,ID_TER,ID_SINFO,ID_INFO,ID_POK,ID_UNITS!1,01.01.2012,40028569,400082,3,1,50028807,5967</t>
  </si>
  <si>
    <t>N_VAL!N_CALLVL,D_CALEN,ID_COL_ID,ID_TER,ID_SINFO,ID_INFO,ID_POK,ID_UNITS!1,01.01.2013,40028567,400082,3,1,50028807,5967</t>
  </si>
  <si>
    <t>N_VAL!N_CALLVL,D_CALEN,ID_COL_ID,ID_TER,ID_SINFO,ID_INFO,ID_POK,ID_UNITS!1,01.01.2013,40028569,400082,3,1,50028807,5967</t>
  </si>
  <si>
    <t>N_VAL!N_CALLVL,D_CALEN,ID_COL_ID,ID_TER,ID_SINFO,ID_INFO,ID_POK,ID_UNITS!1,01.01.2012,40028567,400082,3,1,50028809,6195</t>
  </si>
  <si>
    <t>N_VAL!N_CALLVL,D_CALEN,ID_COL_ID,ID_TER,ID_SINFO,ID_INFO,ID_POK,ID_UNITS!1,01.01.2012,40028569,400082,3,1,50028809,6195</t>
  </si>
  <si>
    <t>N_VAL!N_CALLVL,D_CALEN,ID_COL_ID,ID_TER,ID_SINFO,ID_INFO,ID_POK,ID_UNITS!1,01.01.2013,40028567,400082,3,1,50028809,6195</t>
  </si>
  <si>
    <t>N_VAL!N_CALLVL,D_CALEN,ID_COL_ID,ID_TER,ID_SINFO,ID_INFO,ID_POK,ID_UNITS!1,01.01.2013,40028569,400082,3,1,50028809,6195</t>
  </si>
  <si>
    <t>N_VAL!N_CALLVL,D_CALEN,ID_COL_ID,ID_TER,ID_SINFO,ID_INFO,ID_POK,ID_UNITS!1,01.01.2012,40028567,400082,3,1,50028811,6041</t>
  </si>
  <si>
    <t>N_VAL!N_CALLVL,D_CALEN,ID_COL_ID,ID_TER,ID_SINFO,ID_INFO,ID_POK,ID_UNITS!1,01.01.2012,40028569,400082,3,1,50028811,6041</t>
  </si>
  <si>
    <t>N_VAL!N_CALLVL,D_CALEN,ID_COL_ID,ID_TER,ID_SINFO,ID_INFO,ID_POK,ID_UNITS!1,01.01.2013,40028567,400082,3,1,50028811,6041</t>
  </si>
  <si>
    <t>N_VAL!N_CALLVL,D_CALEN,ID_COL_ID,ID_TER,ID_SINFO,ID_INFO,ID_POK,ID_UNITS!1,01.01.2013,40028571,400082,3,1,50029020,5839</t>
  </si>
  <si>
    <t>N_VAL!N_CALLVL,D_CALEN,ID_COL_ID,ID_TER,ID_SINFO,ID_INFO,ID_POK,ID_UNITS!1,01.01.2013,40028575,400082,3,1,50029020,5839</t>
  </si>
  <si>
    <t>N_VAL!N_CALLVL,D_CALEN,ID_COL_ID,ID_TER,ID_SINFO,ID_INFO,ID_POK,ID_UNITS!1,01.01.2013,40028577,400082,3,1,50029020,5839</t>
  </si>
  <si>
    <t>N_VAL!N_CALLVL,D_CALEN,ID_COL_ID,ID_TER,ID_SINFO,ID_INFO,ID_POK,ID_UNITS!1,01.01.2013,40028579,400082,3,1,50029020,5839</t>
  </si>
  <si>
    <t>N_VAL!N_CALLVL,D_CALEN,ID_COL_ID,ID_TER,ID_SINFO,ID_INFO,ID_POK,ID_UNITS!1,01.01.2013,40028581,400082,3,1,50029020,5839</t>
  </si>
  <si>
    <t>N_VAL!N_CALLVL,D_CALEN,ID_COL_ID,ID_TER,ID_SINFO,ID_INFO,ID_POK,ID_UNITS!1,01.01.2013,40028583,400082,3,1,50029020,5839</t>
  </si>
  <si>
    <t>N_VAL!N_CALLVL,D_CALEN,ID_COL_ID,ID_TER,ID_SINFO,ID_INFO,ID_POK,ID_UNITS!1,01.01.2013,40028585,400082,3,1,50029020,5839</t>
  </si>
  <si>
    <t>N_VAL!N_CALLVL,D_CALEN,ID_COL_ID,ID_TER,ID_SINFO,ID_INFO,ID_POK,ID_UNITS!1,01.01.2013,40028573,400082,3,1,50029020,5839</t>
  </si>
  <si>
    <t xml:space="preserve"> организации, финансируемые из областного бюджета; тыс. руб; План</t>
  </si>
  <si>
    <t>N_VAL!N_CALLVL,D_CALEN,ID_COL_ID,ID_TER,ID_SINFO,ID_INFO,ID_POK,ID_UNITS!1,01.01.2013,40028571,400082,3,3,50029020,5839</t>
  </si>
  <si>
    <t>N_VAL!N_CALLVL,D_CALEN,ID_COL_ID,ID_TER,ID_SINFO,ID_INFO,ID_POK,ID_UNITS!1,01.01.2012,40028567,400082,3,1,50028819,6041</t>
  </si>
  <si>
    <t>N_VAL!N_CALLVL,D_CALEN,ID_COL_ID,ID_TER,ID_SINFO,ID_INFO,ID_POK,ID_UNITS!1,01.01.2013,40028569,400082,3,1,40029147,5981</t>
  </si>
  <si>
    <t>N_VAL!N_CALLVL,D_CALEN,ID_COL_ID,ID_TER,ID_SINFO,ID_INFO,ID_POK,ID_UNITS!1,01.01.2012,40028535,400082,3,1,40029149,6041</t>
  </si>
  <si>
    <t>N_VAL!N_CALLVL,D_CALEN,ID_COL_ID,ID_TER,ID_SINFO,ID_INFO,ID_POK,ID_UNITS!1,01.01.2012,40028567,400082,3,1,40029149,6041</t>
  </si>
  <si>
    <t>N_VAL!N_CALLVL,D_CALEN,ID_COL_ID,ID_TER,ID_SINFO,ID_INFO,ID_POK,ID_UNITS!1,01.01.2012,40028569,400082,3,1,40029149,6041</t>
  </si>
  <si>
    <t>N_VAL!N_CALLVL,D_CALEN,ID_INFO,ID_SINFO,ID_TER,ID_POK,ID_UNITS,ID_OKVED!1,01.01.2012,1,3,400082,52905,5967,6</t>
  </si>
  <si>
    <t>N_VAL!N_CALLVL,D_CALEN,ID_INFO,ID_SINFO,ID_TER,ID_POK,ID_UNITS,ID_OKVED!1,01.01.2013,1,3,400082,52905,5967,6</t>
  </si>
  <si>
    <t>Оптовая и розничная торговля; ремонт автотранспортных средств, мотоциклов, бытовых изделий и предметов личного пользования - всего</t>
  </si>
  <si>
    <t>N_VAL!N_CALLVL,D_CALEN,ID_INFO,ID_SINFO,ID_TER,ID_POK,ID_UNITS,ID_OKVED!1,01.01.2012,1,3,400082,52905,5967,7</t>
  </si>
  <si>
    <t>N_VAL!N_CALLVL,D_CALEN,ID_INFO,ID_SINFO,ID_TER,ID_POK,ID_UNITS,ID_OKVED!1,01.01.2013,1,3,400082,52905,5967,7</t>
  </si>
  <si>
    <t>торговля автотранспортными средствами и мотоциклами, их техническое обслуживание и ремонт</t>
  </si>
  <si>
    <t>N_VAL!N_CALLVL,D_CALEN,ID_COL_ID,ID_TER,ID_SINFO,ID_INFO,ID_POK,ID_UNITS!1,01.01.2013,40028567,400082,3,1,50028827,6041</t>
  </si>
  <si>
    <t>N_VAL!N_CALLVL,D_CALEN,ID_COL_ID,ID_TER,ID_SINFO,ID_INFO,ID_POK,ID_UNITS!1,01.01.2013,40028569,400082,3,1,50027490,5981</t>
  </si>
  <si>
    <t>к-во учащ.</t>
  </si>
  <si>
    <t>N_VAL!N_CALLVL,D_CALEN,ID_COL_ID,ID_TER,ID_SINFO,ID_INFO,ID_POK,ID_UNITS!1,01.01.2012,40028535,400082,3,1,50027492,6041</t>
  </si>
  <si>
    <t>N_VAL!N_CALLVL,D_CALEN,ID_COL_ID,ID_TER,ID_SINFO,ID_INFO,ID_POK,ID_UNITS!1,01.01.2012,40028567,400082,3,1,50027492,6041</t>
  </si>
  <si>
    <t>N_VAL!N_CALLVL,D_CALEN,ID_COL_ID,ID_TER,ID_SINFO,ID_INFO,ID_POK,ID_UNITS!1,01.01.2012,40028569,400082,3,1,50027492,6041</t>
  </si>
  <si>
    <t>N_VAL!N_CALLVL,D_CALEN,ID_COL_ID,ID_TER,ID_SINFO,ID_INFO,ID_POK,ID_UNITS!1,01.01.2013,40028535,400082,3,1,50027492,6041</t>
  </si>
  <si>
    <t>N_VAL!N_CALLVL,D_CALEN,ID_COL_ID,ID_TER,ID_SINFO,ID_INFO,ID_POK,ID_UNITS!1,01.01.2013,40028567,400082,3,1,50027492,6041</t>
  </si>
  <si>
    <t>N_VAL!N_CALLVL,D_CALEN,ID_COL_ID,ID_TER,ID_SINFO,ID_INFO,ID_POK,ID_UNITS!1,01.01.2013,40028569,400082,3,1,50027492,6041</t>
  </si>
  <si>
    <t>2.1. Муниципальные</t>
  </si>
  <si>
    <t>N_VAL!N_CALLVL,D_CALEN,ID_COL_ID,ID_TER,ID_SINFO,ID_INFO,ID_POK,ID_UNITS!1,01.01.2012,40028535,400082,3,1,50027496,5967</t>
  </si>
  <si>
    <t>N_VAL!N_CALLVL,D_CALEN,ID_COL_ID,ID_TER,ID_SINFO,ID_INFO,ID_POK,ID_UNITS!1,01.01.2012,40028567,400082,3,1,50027496,5967</t>
  </si>
  <si>
    <t>N_VAL!N_CALLVL,D_CALEN,ID_COL_ID,ID_TER,ID_SINFO,ID_INFO,ID_POK,ID_UNITS!1,01.01.2012,40028569,400082,3,1,50027496,5967</t>
  </si>
  <si>
    <t>N_VAL!N_CALLVL,D_CALEN,ID_COL_ID,ID_TER,ID_SINFO,ID_INFO,ID_POK,ID_UNITS!1,01.01.2013,40028535,400082,3,1,50027496,5967</t>
  </si>
  <si>
    <t>N_VAL!N_CALLVL,D_CALEN,ID_COL_ID,ID_TER,ID_SINFO,ID_INFO,ID_POK,ID_UNITS!1,01.01.2013,40028567,400082,3,1,50027496,5967</t>
  </si>
  <si>
    <t>N_VAL!N_CALLVL,D_CALEN,ID_COL_ID,ID_TER,ID_SINFO,ID_INFO,ID_POK,ID_UNITS!1,01.01.2013,40028569,400082,3,1,50027496,5967</t>
  </si>
  <si>
    <t>N_VAL!N_CALLVL,D_CALEN,ID_COL_ID,ID_TER,ID_SINFO,ID_INFO,ID_POK,ID_UNITS!1,01.01.2012,40028535,400082,3,1,50027498,5981</t>
  </si>
  <si>
    <t>N_VAL!N_CALLVL,D_CALEN,ID_COL_ID,ID_TER,ID_SINFO,ID_INFO,ID_POK,ID_UNITS!1,01.01.2012,40028567,400082,3,1,50027498,5981</t>
  </si>
  <si>
    <t>N_VAL!N_CALLVL,D_CALEN,ID_COL_ID,ID_TER,ID_SINFO,ID_INFO,ID_POK,ID_UNITS!1,01.01.2012,40028569,400082,3,1,50027498,5981</t>
  </si>
  <si>
    <t>N_VAL!N_CALLVL,D_CALEN,ID_COL_ID,ID_TER,ID_SINFO,ID_INFO,ID_POK,ID_UNITS!1,01.01.2013,40028535,400082,3,1,50027498,5981</t>
  </si>
  <si>
    <t>N_VAL!N_CALLVL,D_CALEN,ID_COL_ID,ID_TER,ID_SINFO,ID_INFO,ID_POK,ID_UNITS!1,01.01.2013,40028567,400082,3,1,50027498,5981</t>
  </si>
  <si>
    <t>N_VAL!N_CALLVL,D_CALEN,ID_COL_ID,ID_TER,ID_SINFO,ID_INFO,ID_POK,ID_UNITS!1,01.01.2013,40028569,400082,3,1,50027498,5981</t>
  </si>
  <si>
    <t>N_VAL!N_CALLVL,D_CALEN,ID_COL_ID,ID_TER,ID_SINFO,ID_INFO,ID_POK,ID_UNITS!1,01.01.2012,40028535,400082,3,1,50027500,6041</t>
  </si>
  <si>
    <t>N_VAL!N_CALLVL,D_CALEN,ID_COL_ID,ID_TER,ID_SINFO,ID_INFO,ID_POK,ID_UNITS!1,01.01.2012,40028567,400082,3,1,50027500,6041</t>
  </si>
  <si>
    <t>N_VAL!N_CALLVL,D_CALEN,ID_COL_ID,ID_TER,ID_SINFO,ID_INFO,ID_POK,ID_UNITS!1,01.01.2012,40028569,400082,3,1,50027500,6041</t>
  </si>
  <si>
    <t>N_VAL!N_CALLVL,D_CALEN,ID_COL_ID,ID_TER,ID_SINFO,ID_INFO,ID_POK,ID_UNITS!1,01.01.2013,40028535,400082,3,1,50027500,6041</t>
  </si>
  <si>
    <t>N_VAL!N_CALLVL,D_CALEN,ID_COL_ID,ID_TER,ID_SINFO,ID_INFO,ID_POK,ID_UNITS!1,01.01.2013,40028567,400082,3,1,50027500,6041</t>
  </si>
  <si>
    <t>N_VAL!N_CALLVL,D_CALEN,ID_COL_ID,ID_TER,ID_SINFO,ID_INFO,ID_POK,ID_UNITS!1,01.01.2013,40028569,400082,3,1,50027500,6041</t>
  </si>
  <si>
    <t>2.2. Государственные</t>
  </si>
  <si>
    <t>N_VAL!N_CALLVL,D_CALEN,ID_COL_ID,ID_TER,ID_SINFO,ID_INFO,ID_POK,ID_UNITS!1,01.01.2012,40028535,400082,3,1,50027504,5967</t>
  </si>
  <si>
    <t>N_VAL!N_CALLVL,D_CALEN,ID_COL_ID,ID_TER,ID_SINFO,ID_INFO,ID_POK,ID_UNITS!1,01.01.2012,40028567,400082,3,1,50027504,5967</t>
  </si>
  <si>
    <t>N_VAL!N_CALLVL,D_CALEN,ID_COL_ID,ID_TER,ID_SINFO,ID_INFO,ID_POK,ID_UNITS!1,01.01.2013,40028541,400082,3,1,50027356,5477</t>
  </si>
  <si>
    <t>Строительный камень</t>
  </si>
  <si>
    <t>N_VAL!N_CALLVL,D_CALEN,ID_COL_ID,ID_TER,ID_SINFO,ID_INFO,ID_POK,ID_UNITS!1,01.01.2012,40028539,400082,3,1,50027358,5477</t>
  </si>
  <si>
    <t>N_VAL!N_CALLVL,D_CALEN,ID_COL_ID,ID_TER,ID_SINFO,ID_INFO,ID_POK,ID_UNITS!1,01.01.2013,40028539,400082,3,1,50027358,5477</t>
  </si>
  <si>
    <t>N_VAL!N_CALLVL,D_CALEN,ID_COL_ID,ID_TER,ID_SINFO,ID_INFO,ID_POK,ID_UNITS!1,01.01.2012,40028541,400082,3,1,50027358,5477</t>
  </si>
  <si>
    <t>N_VAL!N_CALLVL,D_CALEN,ID_COL_ID,ID_TER,ID_SINFO,ID_INFO,ID_POK,ID_UNITS!1,01.01.2013,40028541,400082,3,1,50027358,5477</t>
  </si>
  <si>
    <t>Кирпично-черепичные глины</t>
  </si>
  <si>
    <t>N_VAL!N_CALLVL,D_CALEN,ID_COL_ID,ID_TER,ID_SINFO,ID_INFO,ID_POK,ID_UNITS!1,01.01.2012,40028539,400082,3,1,50027360,5477</t>
  </si>
  <si>
    <t>N_VAL!N_CALLVL,D_CALEN,ID_COL_ID,ID_TER,ID_SINFO,ID_INFO,ID_POK,ID_UNITS!1,01.01.2013,40028539,400082,3,1,50027360,5477</t>
  </si>
  <si>
    <t>N_VAL!N_CALLVL,D_CALEN,ID_COL_ID,ID_TER,ID_SINFO,ID_INFO,ID_POK,ID_UNITS!1,01.01.2012,40028541,400082,3,1,50027360,5477</t>
  </si>
  <si>
    <t>N_VAL!N_CALLVL,D_CALEN,ID_COL_ID,ID_TER,ID_SINFO,ID_INFO,ID_POK,ID_UNITS!1,01.01.2013,40028541,400082,3,1,50027360,5477</t>
  </si>
  <si>
    <t>Облицовочный камень</t>
  </si>
  <si>
    <t>N_VAL!N_CALLVL,D_CALEN,ID_COL_ID,ID_TER,ID_SINFO,ID_INFO,ID_POK,ID_UNITS!1,01.01.2013,40028569,400082,3,1,50027504,5967</t>
  </si>
  <si>
    <t>N_VAL!N_CALLVL,D_CALEN,ID_COL_ID,ID_TER,ID_SINFO,ID_INFO,ID_POK,ID_UNITS!1,01.01.2012,40028535,400082,3,1,50027506,5981</t>
  </si>
  <si>
    <t>N_VAL!N_CALLVL,D_CALEN,ID_COL_ID,ID_TER,ID_SINFO,ID_INFO,ID_POK,ID_UNITS!1,01.01.2012,40028567,400082,3,1,50027506,5981</t>
  </si>
  <si>
    <t>N_VAL!N_CALLVL,D_CALEN,ID_COL_ID,ID_TER,ID_SINFO,ID_INFO,ID_POK,ID_UNITS!1,01.01.2012,40028569,400082,3,1,50027506,5981</t>
  </si>
  <si>
    <t>N_VAL!N_CALLVL,D_CALEN,ID_COL_ID,ID_TER,ID_SINFO,ID_INFO,ID_POK,ID_UNITS!1,01.01.2013,40028535,400082,3,1,50027506,5981</t>
  </si>
  <si>
    <t>N_VAL!N_CALLVL,D_CALEN,ID_COL_ID,ID_TER,ID_SINFO,ID_INFO,ID_POK,ID_UNITS!1,01.01.2013,40028567,400082,3,1,50027506,5981</t>
  </si>
  <si>
    <t>N_VAL!N_CALLVL,D_CALEN,ID_COL_ID,ID_TER,ID_SINFO,ID_INFO,ID_POK,ID_UNITS!1,01.01.2013,40028569,400082,3,1,50027506,5981</t>
  </si>
  <si>
    <t>N_VAL!N_CALLVL,D_CALEN,ID_COL_ID,ID_TER,ID_SINFO,ID_INFO,ID_POK,ID_UNITS!1,01.01.2012,40028535,400082,3,1,50027508,6041</t>
  </si>
  <si>
    <t>N_VAL!N_CALLVL,D_CALEN,ID_COL_ID,ID_TER,ID_SINFO,ID_INFO,ID_POK,ID_UNITS!1,01.01.2013,40028535,400082,3,1,40029163,5981</t>
  </si>
  <si>
    <t>N_VAL!N_CALLVL,D_CALEN,ID_COL_ID,ID_TER,ID_SINFO,ID_INFO,ID_POK,ID_UNITS!1,01.01.2013,40028569,400082,3,1,50028827,6041</t>
  </si>
  <si>
    <t>9. Гостевые дома</t>
  </si>
  <si>
    <t>N_VAL!N_CALLVL,D_CALEN,ID_COL_ID,ID_TER,ID_SINFO,ID_INFO,ID_POK,ID_UNITS!1,01.01.2012,40028567,400082,3,1,50028831,5967</t>
  </si>
  <si>
    <t>N_VAL!N_CALLVL,D_CALEN,ID_COL_ID,ID_TER,ID_SINFO,ID_INFO,ID_POK,ID_UNITS!1,01.01.2012,40028569,400082,3,1,50028831,5967</t>
  </si>
  <si>
    <t>N_VAL!N_CALLVL,D_CALEN,ID_COL_ID,ID_TER,ID_SINFO,ID_INFO,ID_POK,ID_UNITS!1,01.01.2013,40028567,400082,3,1,50028831,5967</t>
  </si>
  <si>
    <t>N_VAL!N_CALLVL,D_CALEN,ID_COL_ID,ID_TER,ID_SINFO,ID_INFO,ID_POK,ID_UNITS!1,01.01.2013,40028535,400082,3,1,40029165,6041</t>
  </si>
  <si>
    <t>N_VAL!N_CALLVL,D_CALEN,ID_COL_ID,ID_TER,ID_SINFO,ID_INFO,ID_POK,ID_UNITS!1,01.01.2013,40028567,400082,3,1,40029165,6041</t>
  </si>
  <si>
    <t>N_VAL!N_CALLVL,D_CALEN,ID_COL_ID,ID_TER,ID_SINFO,ID_INFO,ID_POK,ID_UNITS!1,01.01.2013,40028569,400082,3,1,50027514,5967</t>
  </si>
  <si>
    <t>N_VAL!N_CALLVL,D_CALEN,ID_COL_ID,ID_TER,ID_SINFO,ID_INFO,ID_POK,ID_UNITS!1,01.01.2012,40028535,400082,3,1,50027458,5981</t>
  </si>
  <si>
    <t>N_VAL!N_CALLVL,D_CALEN,ID_COL_ID,ID_TER,ID_SINFO,ID_INFO,ID_POK,ID_UNITS!1,01.01.2012,40028567,400082,3,1,50027458,5981</t>
  </si>
  <si>
    <t>N_VAL!N_CALLVL,D_CALEN,ID_COL_ID,ID_TER,ID_SINFO,ID_INFO,ID_POK,ID_UNITS!1,01.01.2012,40028569,400082,3,1,50027458,5981</t>
  </si>
  <si>
    <t>N_VAL!N_CALLVL,D_CALEN,ID_COL_ID,ID_TER,ID_SINFO,ID_INFO,ID_POK,ID_UNITS!1,01.01.2013,40028535,400082,3,1,50027458,5981</t>
  </si>
  <si>
    <t>N_VAL!N_CALLVL,D_CALEN,ID_COL_ID,ID_TER,ID_SINFO,ID_INFO,ID_POK,ID_UNITS!1,01.01.2013,40028567,400082,3,1,50027458,5981</t>
  </si>
  <si>
    <t>N_VAL!N_CALLVL,D_CALEN,ID_COL_ID,ID_TER,ID_SINFO,ID_INFO,ID_POK,ID_UNITS!1,01.01.2013,40028569,400082,3,1,50027458,5981</t>
  </si>
  <si>
    <t>N_VAL!N_CALLVL,D_CALEN,ID_COL_ID,ID_TER,ID_SINFO,ID_INFO,ID_POK,ID_UNITS!1,01.01.2012,40028535,400082,3,1,50027516,6041</t>
  </si>
  <si>
    <t>N_VAL!N_CALLVL,D_CALEN,ID_COL_ID,ID_TER,ID_SINFO,ID_INFO,ID_POK,ID_UNITS!1,01.01.2012,40028567,400082,3,1,50027516,6041</t>
  </si>
  <si>
    <t>N_VAL!N_CALLVL,D_CALEN,ID_COL_ID,ID_TER,ID_SINFO,ID_INFO,ID_POK,ID_UNITS!1,01.01.2012,40028569,400082,3,1,50027516,6041</t>
  </si>
  <si>
    <t>N_VAL!N_CALLVL,D_CALEN,ID_COL_ID,ID_TER,ID_SINFO,ID_INFO,ID_POK,ID_UNITS!1,01.01.2013,40028535,400082,3,1,50027516,6041</t>
  </si>
  <si>
    <t>N_VAL!N_CALLVL,D_CALEN,ID_COL_ID,ID_TER,ID_SINFO,ID_INFO,ID_POK,ID_UNITS!1,01.01.2013,40028567,400082,3,1,50027516,6041</t>
  </si>
  <si>
    <t>N_VAL!N_CALLVL,D_CALEN,ID_COL_ID,ID_TER,ID_SINFO,ID_INFO,ID_POK,ID_UNITS!1,01.01.2013,40028569,400082,3,1,50027516,6041</t>
  </si>
  <si>
    <t>2.2.2. Областного подчинения</t>
  </si>
  <si>
    <t>N_VAL!N_CALLVL,D_CALEN,ID_COL_ID,ID_TER,ID_SINFO,ID_INFO,ID_POK,ID_UNITS!1,01.01.2012,40028535,400082,3,1,50027520,5967</t>
  </si>
  <si>
    <t>N_VAL!N_CALLVL,D_CALEN,ID_COL_ID,ID_TER,ID_SINFO,ID_INFO,ID_POK,ID_UNITS!1,01.01.2012,40028567,400082,3,1,50027520,5967</t>
  </si>
  <si>
    <t>N_VAL!N_CALLVL,D_CALEN,ID_COL_ID,ID_TER,ID_SINFO,ID_INFO,ID_POK,ID_UNITS!1,01.01.2012,40028567,400082,3,1,40029175,6041</t>
  </si>
  <si>
    <t>N_VAL!N_CALLVL,D_CALEN,ID_COL_ID,ID_TER,ID_SINFO,ID_INFO,ID_POK,ID_UNITS!1,01.01.2012,40028569,400082,3,1,40029175,6041</t>
  </si>
  <si>
    <t>N_VAL!N_CALLVL,D_CALEN,ID_COL_ID,ID_TER,ID_SINFO,ID_INFO,ID_POK,ID_UNITS!1,01.01.2013,40028535,400082,3,1,40029175,6041</t>
  </si>
  <si>
    <t>N_VAL!N_CALLVL,D_CALEN,ID_COL_ID,ID_TER,ID_SINFO,ID_INFO,ID_POK,ID_UNITS!1,01.01.2013,40028567,400082,3,1,40029175,6041</t>
  </si>
  <si>
    <t>N_VAL!N_CALLVL,D_CALEN,ID_COL_ID,ID_TER,ID_SINFO,ID_INFO,ID_POK,ID_UNITS!1,01.01.2013,40028569,400082,3,1,40029175,6041</t>
  </si>
  <si>
    <t>Областного подчинения</t>
  </si>
  <si>
    <t>N_VAL!N_CALLVL,D_CALEN,ID_COL_ID,ID_TER,ID_SINFO,ID_INFO,ID_POK,ID_UNITS!1,01.01.2012,40028535,400082,3,1,40029179,5967</t>
  </si>
  <si>
    <t>N_VAL!N_CALLVL,D_CALEN,ID_COL_ID,ID_TER,ID_SINFO,ID_INFO,ID_POK,ID_UNITS!1,01.01.2012,40028567,400082,3,1,40029179,5967</t>
  </si>
  <si>
    <t>N_VAL!N_CALLVL,D_CALEN,ID_COL_ID,ID_TER,ID_SINFO,ID_INFO,ID_POK,ID_UNITS!1,01.01.2012,40028569,400082,3,1,40029179,5967</t>
  </si>
  <si>
    <t>N_VAL!N_CALLVL,D_CALEN,ID_COL_ID,ID_TER,ID_SINFO,ID_INFO,ID_POK,ID_UNITS!1,01.01.2013,40028535,400082,3,1,40029179,5967</t>
  </si>
  <si>
    <t>N_VAL!N_CALLVL,D_CALEN,ID_COL_ID,ID_TER,ID_SINFO,ID_INFO,ID_POK,ID_UNITS!1,01.01.2013,40028567,400082,3,1,40029179,5967</t>
  </si>
  <si>
    <t>N_VAL!N_CALLVL,D_CALEN,ID_COL_ID,ID_TER,ID_SINFO,ID_INFO,ID_POK,ID_UNITS!1,01.01.2013,40028569,400082,3,1,40029179,5967</t>
  </si>
  <si>
    <t>N_VAL!N_CALLVL,D_CALEN,ID_COL_ID,ID_TER,ID_SINFO,ID_INFO,ID_POK,ID_UNITS!1,01.01.2012,40028535,400082,3,1,40029181,5981</t>
  </si>
  <si>
    <t>N_VAL!N_CALLVL,D_CALEN,ID_COL_ID,ID_TER,ID_SINFO,ID_INFO,ID_POK,ID_UNITS!1,01.01.2012,40028567,400082,3,1,40029181,5981</t>
  </si>
  <si>
    <t>N_VAL!N_CALLVL,D_CALEN,ID_COL_ID,ID_TER,ID_SINFO,ID_INFO,ID_POK,ID_UNITS!1,01.01.2012,40028569,400082,3,1,40029181,5981</t>
  </si>
  <si>
    <t>N_VAL!N_CALLVL,D_CALEN,ID_COL_ID,ID_TER,ID_SINFO,ID_INFO,ID_POK,ID_UNITS!1,01.01.2013,40028535,400082,3,1,40029181,5981</t>
  </si>
  <si>
    <t>N_VAL!N_CALLVL,D_CALEN,ID_COL_ID,ID_TER,ID_SINFO,ID_INFO,ID_POK,ID_UNITS!1,01.01.2013,40028567,400082,3,1,40029181,5981</t>
  </si>
  <si>
    <t>N_VAL!N_CALLVL,D_CALEN,ID_COL_ID,ID_TER,ID_SINFO,ID_INFO,ID_POK,ID_UNITS!1,01.01.2013,40028569,400082,3,1,40029181,5981</t>
  </si>
  <si>
    <t>N_VAL!N_CALLVL,D_CALEN,ID_COL_ID,ID_TER,ID_SINFO,ID_INFO,ID_POK,ID_UNITS!1,01.01.2012,40028535,400082,3,1,40029183,6041</t>
  </si>
  <si>
    <t>N_VAL!N_CALLVL,D_CALEN,ID_COL_ID,ID_TER,ID_SINFO,ID_INFO,ID_POK,ID_UNITS!1,01.01.2012,40028567,400082,3,1,50027532,6041</t>
  </si>
  <si>
    <t>N_VAL!N_CALLVL,D_CALEN,ID_COL_ID,ID_TER,ID_SINFO,ID_INFO,ID_POK,ID_UNITS!1,01.01.2012,40028569,400082,3,1,50027532,6041</t>
  </si>
  <si>
    <t>N_VAL!N_CALLVL,D_CALEN,ID_COL_ID,ID_TER,ID_SINFO,ID_INFO,ID_POK,ID_UNITS!1,01.01.2012,40028567,400082,3,1,40029187,5967</t>
  </si>
  <si>
    <t>N_VAL!N_CALLVL,D_CALEN,ID_COL_ID,ID_TER,ID_SINFO,ID_INFO,ID_POK,ID_UNITS!1,01.01.2012,40028569,400082,3,1,40029187,5967</t>
  </si>
  <si>
    <t>N_VAL!N_CALLVL,D_CALEN,ID_COL_ID,ID_TER,ID_SINFO,ID_INFO,ID_POK,ID_UNITS!1,01.01.2013,40028535,400082,3,1,40029187,5967</t>
  </si>
  <si>
    <t>N_VAL!N_CALLVL,D_CALEN,ID_COL_ID,ID_TER,ID_SINFO,ID_INFO,ID_POK,ID_UNITS!1,01.01.2013,40028567,400082,3,1,40029187,5967</t>
  </si>
  <si>
    <t>N_VAL!N_CALLVL,D_CALEN,ID_COL_ID,ID_TER,ID_SINFO,ID_INFO,ID_POK,ID_UNITS!1,01.01.2013,40028569,400082,3,1,40029187,5967</t>
  </si>
  <si>
    <t>N_VAL!N_CALLVL,D_CALEN,ID_COL_ID,ID_TER,ID_SINFO,ID_INFO,ID_POK,ID_UNITS!1,01.01.2012,40028535,400082,3,1,40029189,5981</t>
  </si>
  <si>
    <t>N_VAL!N_CALLVL,D_CALEN,ID_COL_ID,ID_TER,ID_SINFO,ID_INFO,ID_POK,ID_UNITS!1,01.01.2012,40028567,400082,3,1,40029189,5981</t>
  </si>
  <si>
    <t>N_VAL!N_CALLVL,D_CALEN,ID_COL_ID,ID_TER,ID_SINFO,ID_INFO,ID_POK,ID_UNITS!1,01.01.2012,40028569,400082,3,1,40029189,5981</t>
  </si>
  <si>
    <t>** из пункта 2: общеобразовательные организации, реализующие основную образовательную программу дошкольного образования (без школ-садов)</t>
  </si>
  <si>
    <t>N_VAL!N_CALLVL,D_CALEN,ID_COL_ID,ID_TER,ID_SINFO,ID_INFO,ID_POK,ID_UNITS!1,01.01.2013,40028569,400082,3,1,40029189,5981</t>
  </si>
  <si>
    <t>N_VAL!N_CALLVL,D_CALEN,ID_COL_ID,ID_TER,ID_SINFO,ID_INFO,ID_POK,ID_UNITS!1,01.01.2012,40028535,400082,3,1,40029191,6041</t>
  </si>
  <si>
    <t>N_VAL!N_CALLVL,D_CALEN,ID_COL_ID,ID_TER,ID_SINFO,ID_INFO,ID_POK,ID_UNITS!1,01.01.2012,40028567,400082,3,1,40029191,6041</t>
  </si>
  <si>
    <t>N_VAL!N_CALLVL,D_CALEN,ID_COL_ID,ID_TER,ID_SINFO,ID_INFO,ID_POK,ID_UNITS!1,01.01.2012,40028569,400082,3,1,40029191,6041</t>
  </si>
  <si>
    <t>N_VAL!N_CALLVL,D_CALEN,ID_COL_ID,ID_TER,ID_SINFO,ID_INFO,ID_POK,ID_UNITS!1,01.01.2013,40028535,400082,3,1,40029191,6041</t>
  </si>
  <si>
    <t>N_VAL!N_CALLVL,D_CALEN,ID_COL_ID,ID_TER,ID_SINFO,ID_INFO,ID_POK,ID_UNITS!1,01.01.2013,40028567,400082,3,1,40029191,6041</t>
  </si>
  <si>
    <t>N_VAL!N_CALLVL,D_CALEN,ID_COL_ID,ID_TER,ID_SINFO,ID_INFO,ID_POK,ID_UNITS!1,01.01.2013,40028569,400082,3,1,40029191,6041</t>
  </si>
  <si>
    <t>10. Профессиональные организации, реализующие программы высшего профессионального образования</t>
  </si>
  <si>
    <t>N_VAL!N_CALLVL,D_CALEN,ID_COL_ID,ID_TER,ID_SINFO,ID_INFO,ID_POK,ID_UNITS!1,01.01.2012,40028535,400082,3,1,40029195,5967</t>
  </si>
  <si>
    <t>N_VAL!N_CALLVL,D_CALEN,ID_COL_ID,ID_TER,ID_SINFO,ID_INFO,ID_POK,ID_UNITS!1,01.01.2012,40028567,400082,3,1,40029195,5967</t>
  </si>
  <si>
    <t>N_VAL!N_CALLVL,D_CALEN,ID_COL_ID,ID_TER,ID_SINFO,ID_INFO,ID_POK,ID_UNITS!1,01.01.2012,40028569,400082,3,1,40029195,5967</t>
  </si>
  <si>
    <t>N_VAL!N_CALLVL,D_CALEN,ID_COL_ID,ID_TER,ID_SINFO,ID_INFO,ID_POK,ID_UNITS!1,01.01.2013,40028535,400082,3,1,40029195,5967</t>
  </si>
  <si>
    <t>N_VAL!N_CALLVL,D_CALEN,ID_COL_ID,ID_TER,ID_SINFO,ID_INFO,ID_POK,ID_UNITS!1,01.01.2013,40028567,400082,3,1,40029195,5967</t>
  </si>
  <si>
    <t>N_VAL!N_CALLVL,D_CALEN,ID_COL_ID,ID_TER,ID_SINFO,ID_INFO,ID_POK,ID_UNITS!1,01.01.2013,40028569,400082,3,1,40029195,5967</t>
  </si>
  <si>
    <t>N_VAL!N_CALLVL,D_CALEN,ID_COL_ID,ID_TER,ID_SINFO,ID_INFO,ID_POK,ID_UNITS!1,01.01.2012,40028535,400082,3,1,40029197,5981</t>
  </si>
  <si>
    <t>N_VAL!N_CALLVL,D_CALEN,ID_COL_ID,ID_TER,ID_SINFO,ID_INFO,ID_POK,ID_UNITS!1,01.01.2012,40028567,400082,3,1,40029197,5981</t>
  </si>
  <si>
    <t>N_VAL!N_CALLVL,D_CALEN,ID_COL_ID,ID_TER,ID_SINFO,ID_INFO,ID_POK,ID_UNITS!1,01.01.2012,40028569,400082,3,1,40029197,5981</t>
  </si>
  <si>
    <t>N_VAL!N_CALLVL,D_CALEN,ID_COL_ID,ID_TER,ID_SINFO,ID_INFO,ID_POK,ID_UNITS!1,01.01.2013,40028535,400082,3,1,40029197,5981</t>
  </si>
  <si>
    <t>N_VAL!N_CALLVL,D_CALEN,ID_COL_ID,ID_TER,ID_SINFO,ID_INFO,ID_POK,ID_UNITS!1,01.01.2013,40028567,400082,3,1,40029197,5981</t>
  </si>
  <si>
    <t>N_VAL!N_CALLVL,D_CALEN,ID_COL_ID,ID_TER,ID_SINFO,ID_INFO,ID_POK,ID_UNITS!1,01.01.2013,40028569,400082,3,1,40029197,5981</t>
  </si>
  <si>
    <t>N_VAL!N_CALLVL,D_CALEN,ID_COL_ID,ID_TER,ID_SINFO,ID_INFO,ID_POK,ID_UNITS!1,01.01.2012,40028535,400082,3,1,40029199,6041</t>
  </si>
  <si>
    <t>N_VAL!N_CALLVL,D_CALEN,ID_COL_ID,ID_TER,ID_SINFO,ID_INFO,ID_POK,ID_UNITS!1,01.01.2012,40028567,400082,3,1,40029199,6041</t>
  </si>
  <si>
    <t>N_VAL!N_CALLVL,D_CALEN,ID_COL_ID,ID_TER,ID_SINFO,ID_INFO,ID_POK,ID_UNITS!1,01.01.2012,40028569,400082,3,1,40029199,6041</t>
  </si>
  <si>
    <t>N_VAL!N_CALLVL,D_CALEN,ID_COL_ID,ID_TER,ID_SINFO,ID_INFO,ID_POK,ID_UNITS!1,01.01.2013,40028535,400082,3,1,40029199,6041</t>
  </si>
  <si>
    <t>N_VAL!N_CALLVL,D_CALEN,ID_COL_ID,ID_TER,ID_SINFO,ID_INFO,ID_POK,ID_UNITS!1,01.01.2013,40028567,400082,3,1,40029199,6041</t>
  </si>
  <si>
    <t>N_VAL!N_CALLVL,D_CALEN,ID_COL_ID,ID_TER,ID_SINFO,ID_INFO,ID_POK,ID_UNITS!1,01.01.2013,40028569,400082,3,1,40029199,6041</t>
  </si>
  <si>
    <t>10.1. Государственные</t>
  </si>
  <si>
    <t>N_VAL!N_CALLVL,D_CALEN,ID_COL_ID,ID_TER,ID_SINFO,ID_INFO,ID_POK,ID_UNITS!1,01.01.2012,40028535,400082,3,1,40029205,5967</t>
  </si>
  <si>
    <t>N_VAL!N_CALLVL,D_CALEN,ID_COL_ID,ID_TER,ID_SINFO,ID_INFO,ID_POK,ID_UNITS!1,01.01.2012,40028567,400082,3,1,40029205,5967</t>
  </si>
  <si>
    <t>N_VAL!N_CALLVL,D_CALEN,ID_COL_ID,ID_TER,ID_SINFO,ID_INFO,ID_POK,ID_UNITS!1,01.01.2012,40028569,400082,3,1,40029205,5967</t>
  </si>
  <si>
    <t>N_VAL!N_CALLVL,D_CALEN,ID_COL_ID,ID_TER,ID_SINFO,ID_INFO,ID_POK,ID_UNITS!1,01.01.2013,40028535,400082,3,1,40029205,5967</t>
  </si>
  <si>
    <t>N_VAL!N_CALLVL,D_CALEN,ID_COL_ID,ID_TER,ID_SINFO,ID_INFO,ID_POK,ID_UNITS!1,01.01.2013,40028567,400082,3,1,40029205,5967</t>
  </si>
  <si>
    <t>N_VAL!N_CALLVL,D_CALEN,ID_COL_ID,ID_TER,ID_SINFO,ID_INFO,ID_POK,ID_UNITS!1,01.01.2013,40028569,400082,3,1,40029205,5967</t>
  </si>
  <si>
    <t>N_VAL!N_CALLVL,D_CALEN,ID_COL_ID,ID_TER,ID_SINFO,ID_INFO,ID_POK,ID_UNITS!1,01.01.2012,40028535,400082,3,1,40029207,5981</t>
  </si>
  <si>
    <t>N_VAL!N_CALLVL,D_CALEN,ID_COL_ID,ID_TER,ID_SINFO,ID_INFO,ID_POK,ID_UNITS!1,01.01.2012,40028567,400082,3,1,50030659,6041</t>
  </si>
  <si>
    <t>N_VAL!N_CALLVL,D_CALEN,ID_COL_ID,ID_TER,ID_SINFO,ID_INFO,ID_POK,ID_UNITS!1,01.01.2012,40028569,400082,3,1,50030659,6041</t>
  </si>
  <si>
    <t>N_VAL!N_CALLVL,D_CALEN,ID_COL_ID,ID_TER,ID_SINFO,ID_INFO,ID_POK,ID_UNITS!1,01.01.2013,40028567,400082,3,1,50030659,6041</t>
  </si>
  <si>
    <t>N_VAL!N_CALLVL,D_CALEN,ID_COL_ID,ID_TER,ID_SINFO,ID_INFO,ID_POK,ID_UNITS!1,01.01.2013,40028569,400082,3,1,50030659,6041</t>
  </si>
  <si>
    <t>N_VAL!N_CALLVL,D_CALEN,ID_COL_ID,ID_TER,ID_SINFO,ID_INFO,ID_POK,ID_UNITS!1,01.01.2012,40028569,400082,3,1,50028865,6041</t>
  </si>
  <si>
    <t>N_VAL!N_CALLVL,D_CALEN,ID_COL_ID,ID_TER,ID_SINFO,ID_INFO,ID_POK,ID_UNITS!1,01.01.2013,40028567,400082,3,1,50028865,6041</t>
  </si>
  <si>
    <t>N_VAL!N_CALLVL,D_CALEN,ID_COL_ID,ID_TER,ID_SINFO,ID_INFO,ID_POK,ID_UNITS!1,01.01.2013,40028569,400082,3,1,50028865,6041</t>
  </si>
  <si>
    <t>N_VAL!N_CALLVL,D_CALEN,ID_COL_ID,ID_TER,ID_SINFO,ID_INFO,ID_POK,ID_UNITS!1,01.01.2013,40028591,400082,1,1,40028907,5967</t>
  </si>
  <si>
    <t>N_VAL!N_CALLVL,D_CALEN,ID_COL_ID,ID_TER,ID_SINFO,ID_INFO,ID_POK,ID_UNITS!1,01.01.2013,40028593,400082,1,1,40028907,5967</t>
  </si>
  <si>
    <t>N_VAL!N_CALLVL,D_CALEN,ID_COL_ID,ID_TER,ID_SINFO,ID_INFO,ID_POK,ID_UNITS!1,01.01.2013,50036534,400082,1,1,40028907,5967</t>
  </si>
  <si>
    <t>N_VAL!N_CALLVL,D_CALEN,ID_COL_ID,ID_TER,ID_SINFO,ID_INFO,ID_POK,ID_UNITS!1,01.01.2013,40028589,400082,1,1,40028877,5967</t>
  </si>
  <si>
    <t>N_VAL!N_CALLVL,D_CALEN,ID_COL_ID,ID_TER,ID_SINFO,ID_INFO,ID_POK,ID_UNITS!1,01.01.2013,40028591,400082,1,1,40028877,5967</t>
  </si>
  <si>
    <t>N_VAL!N_CALLVL,D_CALEN,ID_COL_ID,ID_TER,ID_SINFO,ID_INFO,ID_POK,ID_UNITS!1,01.01.2013,40028593,400082,1,1,40028877,5967</t>
  </si>
  <si>
    <t>N_VAL!N_CALLVL,D_CALEN,ID_COL_ID,ID_TER,ID_SINFO,ID_INFO,ID_POK,ID_UNITS!1,01.01.2013,50036534,400082,1,1,40028877,5967</t>
  </si>
  <si>
    <t>N_VAL!N_CALLVL,D_CALEN,ID_COL_ID,ID_TER,ID_SINFO,ID_INFO,ID_POK,ID_UNITS!1,01.01.2013,40028589,400082,1,1,40028879,5967</t>
  </si>
  <si>
    <t>N_VAL!N_CALLVL,D_CALEN,ID_COL_ID,ID_TER,ID_SINFO,ID_INFO,ID_POK,ID_UNITS!1,01.01.2013,40028591,400082,1,1,40028879,5967</t>
  </si>
  <si>
    <t>N_VAL!N_CALLVL,D_CALEN,ID_COL_ID,ID_TER,ID_SINFO,ID_INFO,ID_POK,ID_UNITS!1,01.01.2013,40028593,400082,1,1,40028879,5967</t>
  </si>
  <si>
    <t>N_VAL!N_CALLVL,D_CALEN,ID_COL_ID,ID_TER,ID_SINFO,ID_INFO,ID_POK,ID_UNITS!1,01.01.2012,40028535,400082,3,1,40029469,6041</t>
  </si>
  <si>
    <t>N_VAL!N_CALLVL,D_CALEN,ID_COL_ID,ID_TER,ID_SINFO,ID_INFO,ID_POK,ID_UNITS!1,01.01.2012,40028569,400082,3,1,40029469,6041</t>
  </si>
  <si>
    <t>N_VAL!N_CALLVL,D_CALEN,ID_COL_ID,ID_TER,ID_SINFO,ID_INFO,ID_POK,ID_UNITS!1,01.01.2013,40028535,400082,3,1,40029469,6041</t>
  </si>
  <si>
    <t>N_VAL!N_CALLVL,D_CALEN,ID_COL_ID,ID_TER,ID_SINFO,ID_INFO,ID_POK,ID_UNITS!1,01.01.2013,40028567,400082,3,1,40029217,5981</t>
  </si>
  <si>
    <t>N_VAL!N_CALLVL,D_CALEN,ID_COL_ID,ID_TER,ID_SINFO,ID_INFO,ID_POK,ID_UNITS!1,01.01.2013,40028569,400082,3,1,40029217,5981</t>
  </si>
  <si>
    <t>N_VAL!N_CALLVL,D_CALEN,ID_COL_ID,ID_TER,ID_SINFO,ID_INFO,ID_POK,ID_UNITS!1,01.01.2012,40028535,400082,3,1,40029219,6041</t>
  </si>
  <si>
    <t>N_VAL!N_CALLVL,D_CALEN,ID_COL_ID,ID_TER,ID_SINFO,ID_INFO,ID_POK,ID_UNITS!1,01.01.2012,40028567,400082,3,1,40029219,6041</t>
  </si>
  <si>
    <t>N_VAL!N_CALLVL,D_CALEN,ID_COL_ID,ID_TER,ID_SINFO,ID_INFO,ID_POK,ID_UNITS!1,01.01.2012,40028569,400082,3,1,40029219,6041</t>
  </si>
  <si>
    <t>N_VAL!N_CALLVL,D_CALEN,ID_COL_ID,ID_TER,ID_SINFO,ID_INFO,ID_POK,ID_UNITS!1,01.01.2013,40028535,400082,3,1,40029219,6041</t>
  </si>
  <si>
    <t>N_VAL!N_CALLVL,D_CALEN,ID_COL_ID,ID_TER,ID_SINFO,ID_INFO,ID_POK,ID_UNITS!1,01.01.2013,40028567,400082,3,1,40029219,6041</t>
  </si>
  <si>
    <t>N_VAL!N_CALLVL,D_CALEN,ID_COL_ID,ID_TER,ID_SINFO,ID_INFO,ID_POK,ID_UNITS!1,01.01.2013,40028569,400082,3,1,40029219,6041</t>
  </si>
  <si>
    <t>10.1.2. Областного подчинения</t>
  </si>
  <si>
    <t>N_VAL!N_CALLVL,D_CALEN,ID_COL_ID,ID_TER,ID_SINFO,ID_INFO,ID_POK,ID_UNITS!1,01.01.2013,40028535,400082,3,1,40029473,5967</t>
  </si>
  <si>
    <t>N_VAL!N_CALLVL,D_CALEN,ID_COL_ID,ID_TER,ID_SINFO,ID_INFO,ID_POK,ID_UNITS!1,01.01.2013,40028569,400082,3,1,40029473,5967</t>
  </si>
  <si>
    <t>в том числе подведомственных:</t>
  </si>
  <si>
    <t>органам управления в сфере образования</t>
  </si>
  <si>
    <t>N_VAL!N_CALLVL,D_CALEN,ID_COL_ID,ID_TER,ID_SINFO,ID_INFO,ID_POK,ID_UNITS!1,01.01.2012,40028535,400082,3,1,40029477,5967</t>
  </si>
  <si>
    <t>N_VAL!N_CALLVL,D_CALEN,ID_COL_ID,ID_TER,ID_SINFO,ID_INFO,ID_POK,ID_UNITS!1,01.01.2012,40028569,400082,3,1,40029477,5967</t>
  </si>
  <si>
    <t>N_VAL!N_CALLVL,D_CALEN,ID_COL_ID,ID_TER,ID_SINFO,ID_INFO,ID_POK,ID_UNITS!1,01.01.2013,40028535,400082,3,1,40029477,5967</t>
  </si>
  <si>
    <t>N_VAL!N_CALLVL,D_CALEN,ID_COL_ID,ID_TER,ID_SINFO,ID_INFO,ID_POK,ID_UNITS!1,01.01.2013,40028569,400082,3,1,40029477,5967</t>
  </si>
  <si>
    <t>органам управления в сфере физической культуры и спорта</t>
  </si>
  <si>
    <t>N_VAL!N_CALLVL,D_CALEN,ID_COL_ID,ID_TER,ID_SINFO,ID_INFO,ID_POK,ID_UNITS!1,01.01.2012,40028535,400082,3,1,40029479,5967</t>
  </si>
  <si>
    <t>N_VAL!N_CALLVL,D_CALEN,ID_COL_ID,ID_TER,ID_SINFO,ID_INFO,ID_POK,ID_UNITS!1,01.01.2012,40028569,400082,3,1,40029479,5967</t>
  </si>
  <si>
    <t>N_VAL!N_CALLVL,D_CALEN,ID_COL_ID,ID_TER,ID_SINFO,ID_INFO,ID_POK,ID_UNITS!1,01.01.2013,40028535,400082,3,1,40029479,5967</t>
  </si>
  <si>
    <t>N_VAL!N_CALLVL,D_CALEN,ID_COL_ID,ID_TER,ID_SINFO,ID_INFO,ID_POK,ID_UNITS!1,01.01.2013,40028569,400082,3,1,40029479,5967</t>
  </si>
  <si>
    <t>другим организациям</t>
  </si>
  <si>
    <t>N_VAL!N_CALLVL,D_CALEN,ID_COL_ID,ID_TER,ID_SINFO,ID_INFO,ID_POK,ID_UNITS!1,01.01.2012,40028535,400082,3,1,40029481,5967</t>
  </si>
  <si>
    <t>N_VAL!N_CALLVL,D_CALEN,ID_COL_ID,ID_TER,ID_SINFO,ID_INFO,ID_POK,ID_UNITS!1,01.01.2012,40028569,400082,3,1,40029481,5967</t>
  </si>
  <si>
    <t>N_VAL!N_CALLVL,D_CALEN,ID_COL_ID,ID_TER,ID_SINFO,ID_INFO,ID_POK,ID_UNITS!1,01.01.2013,40028535,400082,3,1,40029481,5967</t>
  </si>
  <si>
    <t>N_VAL!N_CALLVL,D_CALEN,ID_COL_ID,ID_TER,ID_SINFO,ID_INFO,ID_POK,ID_UNITS!1,01.01.2013,40028569,400082,3,1,40029481,5967</t>
  </si>
  <si>
    <t>в них занимающихся - всего</t>
  </si>
  <si>
    <t>N_VAL!N_CALLVL,D_CALEN,ID_COL_ID,ID_TER,ID_SINFO,ID_INFO,ID_POK,ID_UNITS!1,01.01.2012,40028535,400082,3,1,40029483,6041</t>
  </si>
  <si>
    <t>N_VAL!N_CALLVL,D_CALEN,ID_COL_ID,ID_TER,ID_SINFO,ID_INFO,ID_POK,ID_UNITS!1,01.01.2012,40028569,400082,3,1,40029483,6041</t>
  </si>
  <si>
    <t>N_VAL!N_CALLVL,D_CALEN,ID_COL_ID,ID_TER,ID_SINFO,ID_INFO,ID_POK,ID_UNITS!1,01.01.2013,40028535,400082,3,1,40029483,6041</t>
  </si>
  <si>
    <t>N_VAL!N_CALLVL,D_CALEN,ID_COL_ID,ID_TER,ID_SINFO,ID_INFO,ID_POK,ID_UNITS!1,01.01.2013,40028569,400082,3,1,40029227,6041</t>
  </si>
  <si>
    <t>10.2. Негосударственные</t>
  </si>
  <si>
    <t>N_VAL!N_CALLVL,D_CALEN,ID_COL_ID,ID_TER,ID_SINFO,ID_INFO,ID_POK,ID_UNITS!1,01.01.2012,40028535,400082,3,1,40029231,5967</t>
  </si>
  <si>
    <t>N_VAL!N_CALLVL,D_CALEN,ID_COL_ID,ID_TER,ID_SINFO,ID_INFO,ID_POK,ID_UNITS!1,01.01.2012,40028567,400082,3,1,40029231,5967</t>
  </si>
  <si>
    <t>N_VAL!N_CALLVL,D_CALEN,ID_COL_ID,ID_TER,ID_SINFO,ID_INFO,ID_POK,ID_UNITS!1,01.01.2012,40028569,400082,3,1,40029231,5967</t>
  </si>
  <si>
    <t>N_VAL!N_CALLVL,D_CALEN,ID_COL_ID,ID_TER,ID_SINFO,ID_INFO,ID_POK,ID_UNITS!1,01.01.2013,40028535,400082,3,1,40029231,5967</t>
  </si>
  <si>
    <t>N_VAL!N_CALLVL,D_CALEN,ID_COL_ID,ID_TER,ID_SINFO,ID_INFO,ID_POK,ID_UNITS!1,01.01.2013,40028567,400082,3,1,40029231,5967</t>
  </si>
  <si>
    <t>N_VAL!N_CALLVL,D_CALEN,ID_COL_ID,ID_TER,ID_SINFO,ID_INFO,ID_POK,ID_UNITS!1,01.01.2013,40028569,400082,3,1,40029231,5967</t>
  </si>
  <si>
    <t>N_VAL!N_CALLVL,D_CALEN,ID_COL_ID,ID_TER,ID_SINFO,ID_INFO,ID_POK,ID_UNITS!1,01.01.2012,40028535,400082,3,1,40029233,5981</t>
  </si>
  <si>
    <t>N_VAL!N_CALLVL,D_CALEN,ID_COL_ID,ID_TER,ID_SINFO,ID_INFO,ID_POK,ID_UNITS!1,01.01.2012,40028535,400082,3,1,50035653,5967</t>
  </si>
  <si>
    <t>N_VAL!N_CALLVL,D_CALEN,ID_COL_ID,ID_TER,ID_SINFO,ID_INFO,ID_POK,ID_UNITS!1,01.01.2012,40028567,400082,3,1,50035653,5967</t>
  </si>
  <si>
    <t>N_VAL!N_CALLVL,D_CALEN,ID_COL_ID,ID_TER,ID_SINFO,ID_INFO,ID_POK,ID_UNITS!1,01.01.2012,40028569,400082,3,1,50035653,5967</t>
  </si>
  <si>
    <t>N_VAL!N_CALLVL,D_CALEN,ID_COL_ID,ID_TER,ID_SINFO,ID_INFO,ID_POK,ID_UNITS!1,01.01.2013,40028535,400082,3,1,50035653,5967</t>
  </si>
  <si>
    <t>N_VAL!N_CALLVL,D_CALEN,ID_INFO,ID_SINFO,ID_TER,ID_POK,ID_UNITS,ID_OKVED!1,01.01.2013,1,3,400082,15435,5841,49</t>
  </si>
  <si>
    <t>N_VAL!N_CALLVL,D_CALEN,ID_COL_ID,ID_TER,ID_SINFO,ID_INFO,ID_POK,ID_UNITS!1,01.01.2012,40028569,400082,3,1,40029235,6041</t>
  </si>
  <si>
    <t>N_VAL!N_CALLVL,D_CALEN,ID_COL_ID,ID_TER,ID_SINFO,ID_INFO,ID_POK,ID_UNITS!1,01.01.2013,40028535,400082,3,1,40029235,6041</t>
  </si>
  <si>
    <t>N_VAL!N_CALLVL,D_CALEN,ID_COL_ID,ID_TER,ID_SINFO,ID_INFO,ID_POK,ID_UNITS!1,01.01.2013,40028567,400082,3,1,40029235,6041</t>
  </si>
  <si>
    <t>N_VAL!N_CALLVL,D_CALEN,ID_COL_ID,ID_TER,ID_SINFO,ID_INFO,ID_POK,ID_UNITS!1,01.01.2013,40028569,400082,3,1,50035653,5967</t>
  </si>
  <si>
    <t>N_VAL!N_CALLVL,D_CALEN,ID_COL_ID,ID_TER,ID_SINFO,ID_INFO,ID_POK,ID_UNITS!1,01.01.2012,40028535,400082,3,1,50035655,5981</t>
  </si>
  <si>
    <t>N_VAL!N_CALLVL,D_CALEN,ID_COL_ID,ID_TER,ID_SINFO,ID_INFO,ID_POK,ID_UNITS!1,01.01.2012,40028567,400082,3,1,50035655,5981</t>
  </si>
  <si>
    <t>N_VAL!N_CALLVL,D_CALEN,ID_COL_ID,ID_TER,ID_SINFO,ID_INFO,ID_POK,ID_UNITS!1,01.01.2012,40028569,400082,3,1,50035655,5981</t>
  </si>
  <si>
    <t>N_VAL!N_CALLVL,D_CALEN,ID_COL_ID,ID_TER,ID_SINFO,ID_INFO,ID_POK,ID_UNITS!1,01.01.2013,40028535,400082,3,1,50035655,5981</t>
  </si>
  <si>
    <t>N_VAL!N_CALLVL,D_CALEN,ID_COL_ID,ID_TER,ID_SINFO,ID_INFO,ID_POK,ID_UNITS!1,01.01.2012,40028535,400082,3,1,50028671,5839</t>
  </si>
  <si>
    <t>N_VAL!N_CALLVL,D_CALEN,ID_COL_ID,ID_TER,ID_SINFO,ID_INFO,ID_POK,ID_UNITS!1,01.01.2012,40028569,400082,3,1,50028671,5839</t>
  </si>
  <si>
    <t>N_VAL!N_CALLVL,D_CALEN,ID_COL_ID,ID_TER,ID_SINFO,ID_INFO,ID_POK,ID_UNITS!1,01.01.2013,40028535,400082,3,1,50028671,5839</t>
  </si>
  <si>
    <t>N_VAL!N_CALLVL,D_CALEN,ID_COL_ID,ID_TER,ID_SINFO,ID_INFO,ID_POK,ID_UNITS!1,01.01.2013,40028569,400082,3,1,50028671,5839</t>
  </si>
  <si>
    <t>приобретение спортивного оборудования и инвентаря</t>
  </si>
  <si>
    <t>N_VAL!N_CALLVL,D_CALEN,ID_COL_ID,ID_TER,ID_SINFO,ID_INFO,ID_POK,ID_UNITS!1,01.01.2012,40028535,400082,3,1,50028673,5839</t>
  </si>
  <si>
    <t>N_VAL!N_CALLVL,D_CALEN,ID_COL_ID,ID_TER,ID_SINFO,ID_INFO,ID_POK,ID_UNITS!1,01.01.2012,40028569,400082,3,1,50028673,5839</t>
  </si>
  <si>
    <t>N_VAL!N_CALLVL,D_CALEN,ID_COL_ID,ID_TER,ID_SINFO,ID_INFO,ID_POK,ID_UNITS!1,01.01.2013,40028535,400082,3,1,50028673,5839</t>
  </si>
  <si>
    <t>N_VAL!N_CALLVL,D_CALEN,ID_COL_ID,ID_TER,ID_SINFO,ID_INFO,ID_POK,ID_UNITS!1,01.01.2013,40028569,400082,3,1,50028673,5839</t>
  </si>
  <si>
    <t>инвестиции на реконструкцию и строительство объектов спорта</t>
  </si>
  <si>
    <t>N_VAL!N_CALLVL,D_CALEN,ID_COL_ID,ID_TER,ID_SINFO,ID_INFO,ID_POK,ID_UNITS!1,01.01.2012,40028535,400082,3,1,50028675,5839</t>
  </si>
  <si>
    <t>N_VAL!N_CALLVL,D_CALEN,ID_COL_ID,ID_TER,ID_SINFO,ID_INFO,ID_POK,ID_UNITS!1,01.01.2012,40028569,400082,3,1,50028675,5839</t>
  </si>
  <si>
    <t>N_VAL!N_CALLVL,D_CALEN,ID_COL_ID,ID_TER,ID_SINFO,ID_INFO,ID_POK,ID_UNITS!1,01.01.2013,40028535,400082,3,1,50028675,5839</t>
  </si>
  <si>
    <t>N_VAL!N_CALLVL,D_CALEN,ID_COL_ID,ID_TER,ID_SINFO,ID_INFO,ID_POK,ID_UNITS!1,01.01.2013,40028569,400082,3,1,50028675,5839</t>
  </si>
  <si>
    <t>6. Образовательные организации, для детей-сирот и детей, оставшихся без попечения родителей</t>
  </si>
  <si>
    <t>N_VAL!N_CALLVL,D_CALEN,ID_COL_ID,ID_TER,ID_SINFO,ID_INFO,ID_POK,ID_UNITS!1,01.01.2012,40028535,400082,3,1,50027572,5967</t>
  </si>
  <si>
    <t>N_VAL!N_CALLVL,D_CALEN,ID_COL_ID,ID_TER,ID_SINFO,ID_INFO,ID_POK,ID_UNITS!1,01.01.2012,40028567,400082,3,1,50027572,5967</t>
  </si>
  <si>
    <t>N_VAL!N_CALLVL,D_CALEN,ID_COL_ID,ID_TER,ID_SINFO,ID_INFO,ID_POK,ID_UNITS!1,01.01.2012,40028569,400082,3,1,50027572,5967</t>
  </si>
  <si>
    <t>N_VAL!N_CALLVL,D_CALEN,ID_COL_ID,ID_TER,ID_SINFO,ID_INFO,ID_POK,ID_UNITS!1,01.01.2013,40028535,400082,3,1,50027572,5967</t>
  </si>
  <si>
    <t>N_VAL!N_CALLVL,D_CALEN,ID_COL_ID,ID_TER,ID_SINFO,ID_INFO,ID_POK,ID_UNITS!1,01.01.2013,40028567,400082,3,1,50027572,5967</t>
  </si>
  <si>
    <t>N_VAL!N_CALLVL,D_CALEN,ID_COL_ID,ID_TER,ID_SINFO,ID_INFO,ID_POK,ID_UNITS!1,01.01.2013,40028569,400082,3,1,50027572,5967</t>
  </si>
  <si>
    <t>N_VAL!N_CALLVL,D_CALEN,ID_COL_ID,ID_TER,ID_SINFO,ID_INFO,ID_POK,ID_UNITS!1,01.01.2012,40028535,400082,3,1,50027574,5981</t>
  </si>
  <si>
    <t>N_VAL!N_CALLVL,D_CALEN,ID_COL_ID,ID_TER,ID_SINFO,ID_INFO,ID_POK,ID_UNITS!1,01.01.2012,40028567,400082,3,1,50027574,5981</t>
  </si>
  <si>
    <t>N_VAL!N_CALLVL,D_CALEN,ID_COL_ID,ID_TER,ID_SINFO,ID_INFO,ID_POK,ID_UNITS!1,01.01.2012,40028569,400082,3,1,50027574,5981</t>
  </si>
  <si>
    <t>N_VAL!N_CALLVL,D_CALEN,ID_COL_ID,ID_TER,ID_SINFO,ID_INFO,ID_POK,ID_UNITS!1,01.01.2013,40028535,400082,3,1,50027574,5981</t>
  </si>
  <si>
    <t>N_VAL!N_CALLVL,D_CALEN,ID_COL_ID,ID_TER,ID_SINFO,ID_INFO,ID_POK,ID_UNITS!1,01.01.2013,40028567,400082,3,1,50027574,5981</t>
  </si>
  <si>
    <t>N_VAL!N_CALLVL,D_CALEN,ID_COL_ID,ID_TER,ID_SINFO,ID_INFO,ID_POK,ID_UNITS!1,01.01.2013,40028569,400082,3,1,50027574,5981</t>
  </si>
  <si>
    <t>N_VAL!N_CALLVL,D_CALEN,ID_COL_ID,ID_TER,ID_SINFO,ID_INFO,ID_POK,ID_UNITS!1,01.01.2012,40028535,400082,3,1,50027570,6041</t>
  </si>
  <si>
    <t>N_VAL!N_CALLVL,D_CALEN,ID_COL_ID,ID_TER,ID_SINFO,ID_INFO,ID_POK,ID_UNITS!1,01.01.2012,40028567,400082,3,1,50027570,6041</t>
  </si>
  <si>
    <t>N_VAL!N_CALLVL,D_CALEN,ID_COL_ID,ID_TER,ID_SINFO,ID_INFO,ID_POK,ID_UNITS!1,01.01.2012,40028569,400082,3,1,50027570,6041</t>
  </si>
  <si>
    <t>N_VAL!N_CALLVL,D_CALEN,ID_COL_ID,ID_TER,ID_SINFO,ID_INFO,ID_POK,ID_UNITS!1,01.01.2013,40028535,400082,3,1,50027570,6041</t>
  </si>
  <si>
    <t>N_VAL!N_CALLVL,D_CALEN,ID_COL_ID,ID_TER,ID_SINFO,ID_INFO,ID_POK,ID_UNITS!1,01.01.2013,40028567,400082,3,1,50027570,6041</t>
  </si>
  <si>
    <t>N_VAL!N_CALLVL,D_CALEN,ID_COL_ID,ID_TER,ID_SINFO,ID_INFO,ID_POK,ID_UNITS!1,01.01.2013,40028569,400082,3,1,50027570,6041</t>
  </si>
  <si>
    <t>6.1. Муниципальные</t>
  </si>
  <si>
    <t>N_VAL!N_CALLVL,D_CALEN,ID_COL_ID,ID_TER,ID_SINFO,ID_INFO,ID_POK,ID_UNITS!1,01.01.2012,40028535,400082,3,1,50027584,5967</t>
  </si>
  <si>
    <t>N_VAL!N_CALLVL,D_CALEN,ID_COL_ID,ID_TER,ID_SINFO,ID_INFO,ID_POK,ID_UNITS!1,01.01.2012,40028567,400082,3,1,50027584,5967</t>
  </si>
  <si>
    <t>N_VAL!N_CALLVL,D_CALEN,ID_COL_ID,ID_TER,ID_SINFO,ID_INFO,ID_POK,ID_UNITS!1,01.01.2012,40028569,400082,3,1,50027584,5967</t>
  </si>
  <si>
    <t>N_VAL!N_CALLVL,D_CALEN,ID_COL_ID,ID_TER,ID_SINFO,ID_INFO,ID_POK,ID_UNITS!1,01.01.2013,40028535,400082,3,1,50027584,5967</t>
  </si>
  <si>
    <t>N_VAL!N_CALLVL,D_CALEN,ID_COL_ID,ID_TER,ID_SINFO,ID_INFO,ID_POK,ID_UNITS!1,01.01.2013,40028567,400082,3,1,50027584,5967</t>
  </si>
  <si>
    <t>N_VAL!N_CALLVL,D_CALEN,ID_COL_ID,ID_TER,ID_SINFO,ID_INFO,ID_POK,ID_UNITS!1,01.01.2013,40028569,400082,3,1,50028663,6041</t>
  </si>
  <si>
    <t>спортивный разряд</t>
  </si>
  <si>
    <t>N_VAL!N_CALLVL,D_CALEN,ID_COL_ID,ID_TER,ID_SINFO,ID_INFO,ID_POK,ID_UNITS!1,01.01.2012,40028535,400082,3,1,50028665,6041</t>
  </si>
  <si>
    <t>N_VAL!N_CALLVL,D_CALEN,ID_COL_ID,ID_TER,ID_SINFO,ID_INFO,ID_POK,ID_UNITS!1,01.01.2012,40028569,400082,3,1,50028665,6041</t>
  </si>
  <si>
    <t>N_VAL!N_CALLVL,D_CALEN,ID_COL_ID,ID_TER,ID_SINFO,ID_INFO,ID_POK,ID_UNITS!1,01.01.2013,40028535,400082,3,1,50028665,6041</t>
  </si>
  <si>
    <t>N_VAL!N_CALLVL,D_CALEN,ID_COL_ID,ID_TER,ID_SINFO,ID_INFO,ID_POK,ID_UNITS!1,01.01.2013,40028569,400082,3,1,50028665,6041</t>
  </si>
  <si>
    <t>7. Финансирование физической культуры и спорта за счет средств муниципального бюджета - всего</t>
  </si>
  <si>
    <t>D8:E18*42</t>
  </si>
  <si>
    <t>17. Канализация</t>
  </si>
  <si>
    <t xml:space="preserve">Мощность очистных сооружений </t>
  </si>
  <si>
    <t>N_VAL!ID_SEWERAGE,ID_UNITS,N_CALLVL,D_CALEN,ID_SINFO,ID_INFO!50033976,5477,1,01.01.2013,1,3</t>
  </si>
  <si>
    <t>N_VAL!ID_SEWERAGE,ID_UNITS,N_CALLVL,D_CALEN,ID_SINFO,ID_INFO!50033976,5477,1,01.01.2013,1,1</t>
  </si>
  <si>
    <t xml:space="preserve">в том числе: </t>
  </si>
  <si>
    <t>N_VAL!ID_SEWERAGE,ID_UNITS,N_CALLVL,D_CALEN,ID_SINFO,ID_INFO!50038878,,1,01.01.2013,1,3</t>
  </si>
  <si>
    <t>N_VAL!N_CALLVL,D_CALEN,ID_COL_ID,ID_TER,ID_SINFO,ID_INFO,ID_POK,ID_UNITS!1,01.01.2013,40028535,400082,3,1,40029239,5967</t>
  </si>
  <si>
    <t>N_VAL!N_CALLVL,D_CALEN,ID_COL_ID,ID_TER,ID_SINFO,ID_INFO,ID_POK,ID_UNITS!1,01.01.2013,40028567,400082,3,1,40029239,5967</t>
  </si>
  <si>
    <t>N_VAL!N_CALLVL,D_CALEN,ID_COL_ID,ID_TER,ID_SINFO,ID_INFO,ID_POK,ID_UNITS!1,01.01.2012,40028535,400082,3,1,50027594,5981</t>
  </si>
  <si>
    <t>N_VAL!N_CALLVL,D_CALEN,ID_COL_ID,ID_TER,ID_SINFO,ID_INFO,ID_POK,ID_UNITS!1,01.01.2012,40028567,400082,3,1,50027594,5981</t>
  </si>
  <si>
    <t>N_VAL!N_CALLVL,D_CALEN,ID_COL_ID,ID_TER,ID_SINFO,ID_INFO,ID_POK,ID_UNITS!1,01.01.2012,40028569,400082,3,1,50027594,5981</t>
  </si>
  <si>
    <t>N_VAL!N_CALLVL,D_CALEN,ID_COL_ID,ID_TER,ID_SINFO,ID_INFO,ID_POK,ID_UNITS!1,01.01.2013,40028535,400082,3,1,50027594,5981</t>
  </si>
  <si>
    <t>N_VAL!N_CALLVL,D_CALEN,ID_COL_ID,ID_TER,ID_SINFO,ID_INFO,ID_POK,ID_UNITS!1,01.01.2013,40028549,400082,1,1,50027350,5427</t>
  </si>
  <si>
    <t>N_VAL!N_CALLVL,D_CALEN,ID_COL_ID,ID_TER,ID_SINFO,ID_INFO,ID_POK,ID_UNITS!1,01.01.2013,40028551,400082,1,1,50027350,5427</t>
  </si>
  <si>
    <t>N_VAL!N_CALLVL,D_CALEN,ID_COL_ID,ID_TER,ID_SINFO,ID_INFO,ID_POK,ID_UNITS!1,01.01.2012,40028547,400082,1,1,40028699,5427</t>
  </si>
  <si>
    <t>N_VAL!N_CALLVL,D_CALEN,ID_COL_ID,ID_TER,ID_SINFO,ID_INFO,ID_POK,ID_UNITS!1,01.01.2012,40028549,400082,1,1,40028699,5427</t>
  </si>
  <si>
    <t>N_VAL!N_CALLVL,D_CALEN,ID_COL_ID,ID_TER,ID_SINFO,ID_INFO,ID_POK,ID_UNITS!1,01.01.2012,40028551,400082,1,1,40028699,5427</t>
  </si>
  <si>
    <t>N_VAL!N_CALLVL,D_CALEN,ID_COL_ID,ID_TER,ID_SINFO,ID_INFO,ID_POK,ID_UNITS!1,01.01.2013,40028547,400082,1,1,40028699,5427</t>
  </si>
  <si>
    <t>N_VAL!N_CALLVL,D_CALEN,ID_COL_ID,ID_TER,ID_SINFO,ID_INFO,ID_POK,ID_UNITS!1,01.01.2013,40028549,400082,1,1,40028699,5427</t>
  </si>
  <si>
    <t>N_VAL!N_CALLVL,D_CALEN,ID_INFO,ID_SINFO,ID_TER,ID_D_PASPORT_MO!1,01.01.2013,1,1,400082,16</t>
  </si>
  <si>
    <t>N_VAL!N_CALLVL,D_CALEN,ID_INFO,ID_SINFO,ID_TER,ID_D_PASPORT_MO!1,01.01.2013,1,1,400082,17</t>
  </si>
  <si>
    <t>N_VAL!N_CALLVL,D_CALEN,ID_INFO,ID_SINFO,ID_TER,ID_D_PASPORT_MO!1,01.01.2013,1,1,400082,18</t>
  </si>
  <si>
    <t>N_VAL!N_CALLVL,D_CALEN,ID_INFO,ID_SINFO,ID_TER,ID_D_PASPORT_MO!1,01.01.2013,1,1,400082,19</t>
  </si>
  <si>
    <t>N_VAL!N_CALLVL,D_CALEN,ID_INFO,ID_SINFO,ID_TER,ID_D_PASPORT_MO!1,01.01.2013,1,1,400082,20</t>
  </si>
  <si>
    <t>N_VAL!N_CALLVL,D_CALEN,ID_INFO,ID_SINFO,ID_TER,ID_D_PASPORT_MO!1,01.01.2013,1,1,400082,21</t>
  </si>
  <si>
    <t>N_VAL!N_CALLVL,D_CALEN,ID_INFO,ID_SINFO,ID_TER,ID_D_PASPORT_MO!1,01.01.2013,1,1,400082,22</t>
  </si>
  <si>
    <t>N_VAL!N_CALLVL,D_CALEN,ID_INFO,ID_SINFO,ID_TER,ID_D_PASPORT_MO!1,01.01.2013,1,1,400082,23</t>
  </si>
  <si>
    <t>N_VAL!N_CALLVL,D_CALEN,ID_INFO,ID_SINFO,ID_TER,ID_D_PASPORT_MO!1,01.01.2013,1,1,400082,24</t>
  </si>
  <si>
    <t>N_VAL!N_CALLVL,D_CALEN,ID_INFO,ID_SINFO,ID_TER,ID_D_PASPORT_MO!1,01.01.2013,1,1,400082,25</t>
  </si>
  <si>
    <t>N_VAL!N_CALLVL,D_CALEN,ID_INFO,ID_SINFO,ID_TER,ID_D_PASPORT_MO!1,01.01.2013,1,1,400082,26</t>
  </si>
  <si>
    <t>N_VAL!N_CALLVL,D_CALEN,ID_INFO,ID_SINFO,ID_TER,ID_D_PASPORT_MO!1,01.01.2013,1,1,400082,27</t>
  </si>
  <si>
    <t>N_VAL!N_CALLVL,D_CALEN,ID_INFO,ID_SINFO,ID_TER,ID_D_PASPORT_MO!1,01.01.2013,1,1,400082,28</t>
  </si>
  <si>
    <t>N_VAL!N_CALLVL,D_CALEN,ID_INFO,ID_SINFO,ID_TER,ID_D_PASPORT_MO!1,01.01.2013,1,1,400082,29</t>
  </si>
  <si>
    <t>N_VAL!N_CALLVL,D_CALEN,ID_INFO,ID_SINFO,ID_TER,ID_D_PASPORT_MO!1,01.01.2013,1,1,400082,30</t>
  </si>
  <si>
    <t>N_VAL!N_CALLVL,D_CALEN,ID_INFO,ID_SINFO,ID_TER,ID_D_PASPORT_MO!1,01.01.2013,1,1,400082,31</t>
  </si>
  <si>
    <t>N_VAL!N_CALLVL,D_CALEN,ID_INFO,ID_SINFO,ID_TER,ID_D_PASPORT_MO!1,01.01.2013,1,1,400082,32</t>
  </si>
  <si>
    <t>N_VAL!N_CALLVL,D_CALEN,ID_INFO,ID_SINFO,ID_TER,ID_D_PASPORT_MO!1,01.01.2013,1,1,400082,33</t>
  </si>
  <si>
    <t>N_VAL!N_CALLVL,D_CALEN,ID_INFO,ID_SINFO,ID_TER,ID_D_PASPORT_MO!1,01.01.2013,1,1,400082,34</t>
  </si>
  <si>
    <t>N_VAL!N_CALLVL,D_CALEN,ID_INFO,ID_SINFO,ID_TER,ID_D_PASPORT_MO!1,01.01.2013,1,1,400082,35</t>
  </si>
  <si>
    <t>N_VAL!N_CALLVL,D_CALEN,ID_INFO,ID_SINFO,ID_TER,ID_D_PASPORT_MO!1,01.01.2013,1,1,400082,36</t>
  </si>
  <si>
    <t>N_VAL!N_CALLVL,D_CALEN,ID_INFO,ID_SINFO,ID_TER,ID_D_PASPORT_MO!1,01.01.2013,1,1,400082,37</t>
  </si>
  <si>
    <t>N_VAL!N_CALLVL,D_CALEN,ID_INFO,ID_SINFO,ID_TER,ID_D_PASPORT_MO!1,01.01.2013,1,1,400082,38</t>
  </si>
  <si>
    <t>D9:I190*42</t>
  </si>
  <si>
    <t>9. Образование</t>
  </si>
  <si>
    <t xml:space="preserve"> На 1 января 2013 года</t>
  </si>
  <si>
    <t xml:space="preserve"> На 1 января 2014 года</t>
  </si>
  <si>
    <t>в том числе</t>
  </si>
  <si>
    <t>городские</t>
  </si>
  <si>
    <t>сельские</t>
  </si>
  <si>
    <t xml:space="preserve">  На 1 января 2013 года; всего; всего</t>
  </si>
  <si>
    <t xml:space="preserve">  На 1 января 2013 года; в том числе; городские</t>
  </si>
  <si>
    <t xml:space="preserve">  На 1 января 2013 года; в том числе; 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</si>
  <si>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</si>
  <si>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</si>
  <si>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</si>
  <si>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1. Дошкольные образовательные организации</t>
  </si>
  <si>
    <t>N_VAL!N_CALLVL,D_CALEN,ID_COL_ID,ID_TER,ID_SINFO,ID_INFO,ID_POK,ID_UNITS!1,01.01.2012,40028535,400082,3,1,50027314,5967</t>
  </si>
  <si>
    <t>N_VAL!N_CALLVL,D_CALEN,ID_COL_ID,ID_TER,ID_SINFO,ID_INFO,ID_POK,ID_UNITS!1,01.01.2012,40028567,400082,3,1,50027314,5967</t>
  </si>
  <si>
    <t>N_VAL!N_CALLVL,D_CALEN,ID_COL_ID,ID_TER,ID_SINFO,ID_INFO,ID_POK,ID_UNITS!1,01.01.2012,40028569,400082,3,1,50027314,5967</t>
  </si>
  <si>
    <t>N_VAL!N_CALLVL,D_CALEN,ID_INFO,ID_SINFO,ID_TER,ID_D_PASPORT_MO!1,01.01.2013,1,1,400082,44</t>
  </si>
  <si>
    <t>N_VAL!N_CALLVL,D_CALEN,ID_INFO,ID_SINFO,ID_TER,ID_D_PASPORT_MO!1,01.01.2013,1,1,400082,45</t>
  </si>
  <si>
    <t>N_VAL!N_CALLVL,D_CALEN,ID_INFO,ID_SINFO,ID_TER,ID_D_PASPORT_MO!1,01.01.2013,1,1,400082,46</t>
  </si>
  <si>
    <t>N_VAL!N_CALLVL,D_CALEN,ID_INFO,ID_SINFO,ID_TER,ID_D_PASPORT_MO!1,01.01.2013,1,1,400082,47</t>
  </si>
  <si>
    <t>N_VAL!N_CALLVL,D_CALEN,ID_INFO,ID_SINFO,ID_TER,ID_D_PASPORT_MO!1,01.01.2013,1,1,400082,48</t>
  </si>
  <si>
    <t>N_VAL!N_CALLVL,D_CALEN,ID_INFO,ID_SINFO,ID_TER,ID_D_PASPORT_MO!1,01.01.2013,1,1,400082,49</t>
  </si>
  <si>
    <t>N_VAL!N_CALLVL,D_CALEN,ID_INFO,ID_SINFO,ID_TER,ID_D_PASPORT_MO!1,01.01.2013,1,1,400082,50</t>
  </si>
  <si>
    <t>N_VAL!N_CALLVL,D_CALEN,ID_INFO,ID_SINFO,ID_TER,ID_D_PASPORT_MO!1,01.01.2013,1,1,400082,51</t>
  </si>
  <si>
    <t>N_VAL!N_CALLVL,D_CALEN,ID_INFO,ID_SINFO,ID_TER,ID_D_PASPORT_MO!1,01.01.2013,1,1,400082,52</t>
  </si>
  <si>
    <t>N_VAL!N_CALLVL,D_CALEN,ID_INFO,ID_SINFO,ID_TER,ID_D_PASPORT_MO!1,01.01.2013,1,1,400082,53</t>
  </si>
  <si>
    <t>N_VAL!N_CALLVL,D_CALEN,ID_INFO,ID_SINFO,ID_TER,ID_D_PASPORT_MO!1,01.01.2013,1,1,400082,54</t>
  </si>
  <si>
    <t>N_VAL!N_CALLVL,D_CALEN,ID_INFO,ID_SINFO,ID_TER,ID_D_PASPORT_MO!1,01.01.2013,1,1,400082,55</t>
  </si>
  <si>
    <t>N_VAL!N_CALLVL,D_CALEN,ID_INFO,ID_SINFO,ID_TER,ID_D_PASPORT_MO!1,01.01.2013,1,1,400082,56</t>
  </si>
  <si>
    <t>N_VAL!N_CALLVL,D_CALEN,ID_COL_ID,ID_TER,ID_SINFO,ID_INFO,ID_POK,ID_UNITS!1,01.01.2012,40028569,400082,3,1,50027438,6041</t>
  </si>
  <si>
    <t>N_VAL!N_CALLVL,D_CALEN,ID_COL_ID,ID_TER,ID_SINFO,ID_INFO,ID_POK,ID_UNITS!1,01.01.2013,40028535,400082,3,1,50027438,6041</t>
  </si>
  <si>
    <t>N_VAL!N_CALLVL,D_CALEN,ID_COL_ID,ID_TER,ID_SINFO,ID_INFO,ID_POK,ID_UNITS!1,01.01.2013,40028567,400082,3,1,50027438,6041</t>
  </si>
  <si>
    <t>N_VAL!N_CALLVL,D_CALEN,ID_COL_ID,ID_TER,ID_SINFO,ID_INFO,ID_POK,ID_UNITS!1,01.01.2013,40028569,400082,3,1,50027314,5967</t>
  </si>
  <si>
    <t>число мест*</t>
  </si>
  <si>
    <t>N_VAL!N_CALLVL,D_CALEN,ID_COL_ID,ID_TER,ID_SINFO,ID_INFO,ID_POK,ID_UNITS!1,01.01.2012,40028535,400082,3,1,50027436,5981</t>
  </si>
  <si>
    <t>N_VAL!N_CALLVL,D_CALEN,ID_COL_ID,ID_TER,ID_SINFO,ID_INFO,ID_POK,ID_UNITS!1,01.01.2012,40028567,400082,3,1,50027436,5981</t>
  </si>
  <si>
    <t>N_VAL!N_CALLVL,D_CALEN,ID_COL_ID,ID_TER,ID_SINFO,ID_INFO,ID_POK,ID_UNITS!1,01.01.2012,40028569,400082,3,1,50027436,5981</t>
  </si>
  <si>
    <t>N_VAL!N_CALLVL,D_CALEN,ID_COL_ID,ID_TER,ID_SINFO,ID_INFO,ID_POK,ID_UNITS!1,01.01.2013,40028535,400082,3,1,50027436,5981</t>
  </si>
  <si>
    <t>N_VAL!N_CALLVL,D_CALEN,ID_COL_ID,ID_TER,ID_SINFO,ID_INFO,ID_POK,ID_UNITS!1,01.01.2013,40028567,400082,3,1,50027436,5981</t>
  </si>
  <si>
    <t>N_VAL!N_CALLVL,D_CALEN,ID_COL_ID,ID_TER,ID_SINFO,ID_INFO,ID_POK,ID_UNITS!1,01.01.2013,40028569,400082,3,1,50027436,5981</t>
  </si>
  <si>
    <t>к-во восп.*</t>
  </si>
  <si>
    <t>N_VAL!N_CALLVL,D_CALEN,ID_COL_ID,ID_TER,ID_SINFO,ID_INFO,ID_POK,ID_UNITS!1,01.01.2012,40028535,400082,3,1,50027438,6041</t>
  </si>
  <si>
    <t>N_VAL!N_CALLVL,D_CALEN,ID_COL_ID,ID_TER,ID_SINFO,ID_INFO,ID_POK,ID_UNITS!1,01.01.2012,40028567,400082,3,1,50027438,6041</t>
  </si>
  <si>
    <t>N_VAL!N_CALLVL,D_CALEN,ID_COL_ID,ID_TER,ID_SINFO,ID_INFO,ID_POK,ID_UNITS!1,01.01.2012,40028535,400082,3,1,50027600,5967</t>
  </si>
  <si>
    <t>N_VAL!N_CALLVL,D_CALEN,ID_COL_ID,ID_TER,ID_SINFO,ID_INFO,ID_POK,ID_UNITS!1,01.01.2012,40028535,400082,3,1,40029269,5981</t>
  </si>
  <si>
    <t>N_VAL!N_CALLVL,D_CALEN,ID_COL_ID,ID_TER,ID_SINFO,ID_INFO,ID_POK,ID_UNITS!1,01.01.2012,40028567,400082,3,1,40029269,5981</t>
  </si>
  <si>
    <t>N_VAL!N_CALLVL,D_CALEN,ID_COL_ID,ID_TER,ID_SINFO,ID_INFO,ID_POK,ID_UNITS!1,01.01.2012,40028569,400082,3,1,40029269,5981</t>
  </si>
  <si>
    <t>N_VAL!N_CALLVL,D_CALEN,ID_COL_ID,ID_TER,ID_SINFO,ID_INFO,ID_POK,ID_UNITS!1,01.01.2013,40028567,400082,3,1,50027448,5981</t>
  </si>
  <si>
    <t>N_VAL!N_CALLVL,D_CALEN,ID_COL_ID,ID_TER,ID_SINFO,ID_INFO,ID_POK,ID_UNITS!1,01.01.2013,40028569,400082,3,1,50027448,5981</t>
  </si>
  <si>
    <t>к-во восп.</t>
  </si>
  <si>
    <t>N_VAL!N_CALLVL,D_CALEN,ID_COL_ID,ID_TER,ID_SINFO,ID_INFO,ID_POK,ID_UNITS!1,01.01.2012,40028535,400082,3,1,50027450,6041</t>
  </si>
  <si>
    <t>N_VAL!N_CALLVL,D_CALEN,ID_COL_ID,ID_TER,ID_SINFO,ID_INFO,ID_POK,ID_UNITS!1,01.01.2012,40028567,400082,3,1,50027450,6041</t>
  </si>
  <si>
    <t>N_VAL!N_CALLVL,D_CALEN,ID_COL_ID,ID_TER,ID_SINFO,ID_INFO,ID_POK,ID_UNITS!1,01.01.2012,40028569,400082,3,1,50027450,6041</t>
  </si>
  <si>
    <t>N_VAL!N_CALLVL,D_CALEN,ID_COL_ID,ID_TER,ID_SINFO,ID_INFO,ID_POK,ID_UNITS!1,01.01.2013,40028535,400082,3,1,50027450,6041</t>
  </si>
  <si>
    <t>N_VAL!N_CALLVL,D_CALEN,ID_COL_ID,ID_TER,ID_SINFO,ID_INFO,ID_POK,ID_UNITS!1,01.01.2013,40028567,400082,3,1,50027450,6041</t>
  </si>
  <si>
    <t>N_VAL!N_CALLVL,D_CALEN,ID_COL_ID,ID_TER,ID_SINFO,ID_INFO,ID_POK,ID_UNITS!1,01.01.2013,40028569,400082,3,1,50027450,6041</t>
  </si>
  <si>
    <t>1.2. Государственные</t>
  </si>
  <si>
    <t>N_VAL!N_CALLVL,D_CALEN,ID_COL_ID,ID_TER,ID_SINFO,ID_INFO,ID_POK,ID_UNITS!1,01.01.2012,40028535,400082,3,1,50027454,5967</t>
  </si>
  <si>
    <t>N_VAL!N_CALLVL,D_CALEN,ID_COL_ID,ID_TER,ID_SINFO,ID_INFO,ID_POK,ID_UNITS!1,01.01.2012,40028567,400082,3,1,50027454,5967</t>
  </si>
  <si>
    <t>N_VAL!N_CALLVL,D_CALEN,ID_COL_ID,ID_TER,ID_SINFO,ID_INFO,ID_POK,ID_UNITS!1,01.01.2012,40028569,400082,3,1,50027454,5967</t>
  </si>
  <si>
    <t>N_VAL!N_CALLVL,D_CALEN,ID_COL_ID,ID_TER,ID_SINFO,ID_INFO,ID_POK,ID_UNITS!1,01.01.2013,40028535,400082,3,1,50027454,5967</t>
  </si>
  <si>
    <t>N_VAL!N_CALLVL,D_CALEN,ID_COL_ID,ID_TER,ID_SINFO,ID_INFO,ID_POK,ID_UNITS!1,01.01.2013,40028567,400082,3,1,50027454,5967</t>
  </si>
  <si>
    <t>N_VAL!N_CALLVL,D_CALEN,ID_COL_ID,ID_TER,ID_SINFO,ID_INFO,ID_POK,ID_UNITS!1,01.01.2013,40028567,400082,3,1,50027608,5967</t>
  </si>
  <si>
    <t>N_VAL!N_CALLVL,D_CALEN,ID_COL_ID,ID_TER,ID_SINFO,ID_INFO,ID_POK,ID_UNITS!1,01.01.2013,40028569,400082,3,1,50027608,5967</t>
  </si>
  <si>
    <t>N_VAL!N_CALLVL,D_CALEN,ID_COL_ID,ID_TER,ID_SINFO,ID_INFO,ID_POK,ID_UNITS!1,01.01.2012,40028535,400082,3,1,50027614,5981</t>
  </si>
  <si>
    <t>N_VAL!N_CALLVL,D_CALEN,ID_COL_ID,ID_TER,ID_SINFO,ID_INFO,ID_POK,ID_UNITS!1,01.01.2012,40028567,400082,3,1,50027614,5981</t>
  </si>
  <si>
    <t>N_VAL!N_CALLVL,D_CALEN,ID_COL_ID,ID_TER,ID_SINFO,ID_INFO,ID_POK,ID_UNITS!1,01.01.2012,40028569,400082,3,1,50027614,5981</t>
  </si>
  <si>
    <t>N_VAL!N_CALLVL,D_CALEN,ID_COL_ID,ID_TER,ID_SINFO,ID_INFO,ID_POK,ID_UNITS!1,01.01.2013,40028535,400082,3,1,50027614,5981</t>
  </si>
  <si>
    <t>N_VAL!N_CALLVL,D_CALEN,ID_COL_ID,ID_TER,ID_SINFO,ID_INFO,ID_POK,ID_UNITS!1,01.01.2013,40028567,400082,3,1,50027614,5981</t>
  </si>
  <si>
    <t>N_VAL!N_CALLVL,D_CALEN,ID_COL_ID,ID_TER,ID_SINFO,ID_INFO,ID_POK,ID_UNITS!1,01.01.2013,40028569,400082,3,1,50027614,5981</t>
  </si>
  <si>
    <t>N_VAL!N_CALLVL,D_CALEN,ID_COL_ID,ID_TER,ID_SINFO,ID_INFO,ID_POK,ID_UNITS!1,01.01.2012,40028535,400082,3,1,50027616,6041</t>
  </si>
  <si>
    <t>N_VAL!N_CALLVL,D_CALEN,ID_COL_ID,ID_TER,ID_SINFO,ID_INFO,ID_POK,ID_UNITS!1,01.01.2012,40028567,400082,3,1,50027616,6041</t>
  </si>
  <si>
    <t>N_VAL!N_CALLVL,D_CALEN,ID_COL_ID,ID_TER,ID_SINFO,ID_INFO,ID_POK,ID_UNITS!1,01.01.2012,40028569,400082,3,1,50027616,6041</t>
  </si>
  <si>
    <t>N_VAL!N_CALLVL,D_CALEN,ID_COL_ID,ID_TER,ID_SINFO,ID_INFO,ID_POK,ID_UNITS!1,01.01.2013,40028535,400082,3,1,50027616,6041</t>
  </si>
  <si>
    <t>N_VAL!N_CALLVL,D_CALEN,ID_COL_ID,ID_TER,ID_SINFO,ID_INFO,ID_POK,ID_UNITS!1,01.01.2013,40028567,400082,3,1,50027616,6041</t>
  </si>
  <si>
    <t>N_VAL!N_CALLVL,D_CALEN,ID_COL_ID,ID_TER,ID_SINFO,ID_INFO,ID_POK,ID_UNITS!1,01.01.2013,40028569,400082,3,1,50027616,6041</t>
  </si>
  <si>
    <t>8.2. Государственные</t>
  </si>
  <si>
    <t>N_VAL!N_CALLVL,D_CALEN,ID_COL_ID,ID_TER,ID_SINFO,ID_INFO,ID_POK,ID_UNITS!1,01.01.2012,40028535,400082,3,1,50027620,5967</t>
  </si>
  <si>
    <t>N_VAL!N_CALLVL,D_CALEN,ID_COL_ID,ID_TER,ID_SINFO,ID_INFO,ID_POK,ID_UNITS!1,01.01.2012,40028567,400082,3,1,50027620,5967</t>
  </si>
  <si>
    <t>N_VAL!N_CALLVL,D_CALEN,ID_COL_ID,ID_TER,ID_SINFO,ID_INFO,ID_POK,ID_UNITS!1,01.01.2012,40028569,400082,3,1,50027620,5967</t>
  </si>
  <si>
    <t>N_VAL!N_CALLVL,D_CALEN,ID_COL_ID,ID_TER,ID_SINFO,ID_INFO,ID_POK,ID_UNITS!1,01.01.2013,40028535,400082,3,1,50027620,5967</t>
  </si>
  <si>
    <t>N_VAL!N_CALLVL,D_CALEN,ID_COL_ID,ID_TER,ID_SINFO,ID_INFO,ID_POK,ID_UNITS!1,01.01.2013,40028567,400082,3,1,50027620,5967</t>
  </si>
  <si>
    <t>N_VAL!N_CALLVL,D_CALEN,ID_COL_ID,ID_TER,ID_SINFO,ID_INFO,ID_POK,ID_UNITS!1,01.01.2013,40028569,400082,3,1,50027620,5967</t>
  </si>
  <si>
    <t>N_VAL!N_CALLVL,D_CALEN,ID_COL_ID,ID_TER,ID_SINFO,ID_INFO,ID_POK,ID_UNITS!1,01.01.2012,40028535,400082,3,1,50027622,5981</t>
  </si>
  <si>
    <t>N_VAL!N_CALLVL,D_CALEN,ID_COL_ID,ID_TER,ID_SINFO,ID_INFO,ID_POK,ID_UNITS!1,01.01.2012,40028567,400082,3,1,50027622,5981</t>
  </si>
  <si>
    <t>N_VAL!N_CALLVL,D_CALEN,ID_INFO,ID_SINFO,ID_TER,ID_D_PASPORT_MO!1,01.01.2013,1,1,400082,101</t>
  </si>
  <si>
    <t>N_VAL!N_CALLVL,D_CALEN,ID_COL_ID,ID_TER,ID_SINFO,ID_INFO,ID_POK,ID_UNITS!1,01.01.2012,40028567,400082,3,1,50027646,6041</t>
  </si>
  <si>
    <t>N_VAL!N_CALLVL,D_CALEN,ID_COL_ID,ID_TER,ID_SINFO,ID_INFO,ID_POK,ID_UNITS!1,01.01.2012,40028569,400082,3,1,50027646,6041</t>
  </si>
  <si>
    <t>N_VAL!N_CALLVL,D_CALEN,ID_COL_ID,ID_TER,ID_SINFO,ID_INFO,ID_POK,ID_UNITS!1,01.01.2013,40028535,400082,3,1,50027646,6041</t>
  </si>
  <si>
    <t>N_VAL!N_CALLVL,D_CALEN,ID_COL_ID,ID_TER,ID_SINFO,ID_INFO,ID_POK,ID_UNITS!1,01.01.2013,40028567,400082,3,1,50027646,6041</t>
  </si>
  <si>
    <t>N_VAL!N_CALLVL,D_CALEN,ID_COL_ID,ID_TER,ID_SINFO,ID_INFO,ID_POK,ID_UNITS!1,01.01.2013,40028569,400082,3,1,50027646,6041</t>
  </si>
  <si>
    <t>8.2.1. Федерального подчинения</t>
  </si>
  <si>
    <t>N_VAL!N_CALLVL,D_CALEN,ID_COL_ID,ID_TER,ID_SINFO,ID_INFO,ID_POK,ID_UNITS!1,01.01.2013,40028535,400082,3,1,50027470,5967</t>
  </si>
  <si>
    <t>N_VAL!N_CALLVL,D_CALEN,ID_COL_ID,ID_TER,ID_SINFO,ID_INFO,ID_POK,ID_UNITS!1,01.01.2013,40028567,400082,3,1,50027470,5967</t>
  </si>
  <si>
    <t>N_VAL!N_CALLVL,D_CALEN,ID_COL_ID,ID_TER,ID_SINFO,ID_INFO,ID_POK,ID_UNITS!1,01.01.2013,40028569,400082,3,1,50027470,5967</t>
  </si>
  <si>
    <t>N_VAL!N_CALLVL,D_CALEN,ID_COL_ID,ID_TER,ID_SINFO,ID_INFO,ID_POK,ID_UNITS!1,01.01.2012,40028535,400082,3,1,50027472,5981</t>
  </si>
  <si>
    <t>N_VAL!N_CALLVL,D_CALEN,ID_COL_ID,ID_TER,ID_SINFO,ID_INFO,ID_POK,ID_UNITS!1,01.01.2012,40028567,400082,3,1,50027566,5967</t>
  </si>
  <si>
    <t>N_VAL!N_CALLVL,D_CALEN,ID_COL_ID,ID_TER,ID_SINFO,ID_INFO,ID_POK,ID_UNITS!1,01.01.2012,40028569,400082,3,1,50027566,5967</t>
  </si>
  <si>
    <t>N_VAL!N_CALLVL,D_CALEN,ID_COL_ID,ID_TER,ID_SINFO,ID_INFO,ID_POK,ID_UNITS!1,01.01.2013,40028535,400082,3,1,50027566,5967</t>
  </si>
  <si>
    <t>N_VAL!N_CALLVL,D_CALEN,ID_COL_ID,ID_TER,ID_SINFO,ID_INFO,ID_POK,ID_UNITS!1,01.01.2013,40028567,400082,3,1,50027566,5967</t>
  </si>
  <si>
    <t>N_VAL!N_CALLVL,D_CALEN,ID_COL_ID,ID_TER,ID_SINFO,ID_INFO,ID_POK,ID_UNITS!1,01.01.2013,40028569,400082,3,1,50027566,5967</t>
  </si>
  <si>
    <t>N_VAL!N_CALLVL,D_CALEN,ID_COL_ID,ID_TER,ID_SINFO,ID_INFO,ID_POK,ID_UNITS!1,01.01.2012,40028535,400082,3,1,50027660,5981</t>
  </si>
  <si>
    <t>N_VAL!N_CALLVL,D_CALEN,ID_COL_ID,ID_TER,ID_SINFO,ID_INFO,ID_POK,ID_UNITS!1,01.01.2012,40028567,400082,3,1,50027660,5981</t>
  </si>
  <si>
    <t>N_VAL!N_CALLVL,D_CALEN,ID_COL_ID,ID_TER,ID_SINFO,ID_INFO,ID_POK,ID_UNITS!1,01.01.2012,40028569,400082,3,1,50027660,5981</t>
  </si>
  <si>
    <t>N_VAL!N_CALLVL,D_CALEN,ID_COL_ID,ID_TER,ID_SINFO,ID_INFO,ID_POK,ID_UNITS!1,01.01.2013,40028535,400082,3,1,50027660,5981</t>
  </si>
  <si>
    <t>N_VAL!N_CALLVL,D_CALEN,ID_COL_ID,ID_TER,ID_SINFO,ID_INFO,ID_POK,ID_UNITS!1,01.01.2013,40028567,400082,3,1,50027660,5981</t>
  </si>
  <si>
    <t>N_VAL!N_CALLVL,D_CALEN,ID_COL_ID,ID_TER,ID_SINFO,ID_INFO,ID_POK,ID_UNITS!1,01.01.2013,40028569,400082,3,1,50027660,5981</t>
  </si>
  <si>
    <t>N_VAL!N_CALLVL,D_CALEN,ID_COL_ID,ID_TER,ID_SINFO,ID_INFO,ID_POK,ID_UNITS!1,01.01.2012,40028535,400082,3,1,50027658,6041</t>
  </si>
  <si>
    <t>N_VAL!N_CALLVL,D_CALEN,ID_COL_ID,ID_TER,ID_SINFO,ID_INFO,ID_POK,ID_UNITS!1,01.01.2012,40028567,400082,3,1,50027658,6041</t>
  </si>
  <si>
    <t>N_VAL!N_CALLVL,D_CALEN,ID_COL_ID,ID_TER,ID_SINFO,ID_INFO,ID_POK,ID_UNITS!1,01.01.2012,40028569,400082,3,1,50027658,6041</t>
  </si>
  <si>
    <t>N_VAL!N_CALLVL,D_CALEN,ID_COL_ID,ID_TER,ID_SINFO,ID_INFO,ID_POK,ID_UNITS!1,01.01.2013,40028535,400082,3,1,50027658,6041</t>
  </si>
  <si>
    <t>N_VAL!N_CALLVL,D_CALEN,ID_COL_ID,ID_TER,ID_SINFO,ID_INFO,ID_POK,ID_UNITS!1,01.01.2013,40028567,400082,3,1,50027658,6041</t>
  </si>
  <si>
    <t>N_VAL!N_CALLVL,D_CALEN,ID_COL_ID,ID_TER,ID_SINFO,ID_INFO,ID_POK,ID_UNITS!1,01.01.2013,40028569,400082,3,1,50027658,6041</t>
  </si>
  <si>
    <t>8.2.2. Областного подчинения</t>
  </si>
  <si>
    <t>N_VAL!N_CALLVL,D_CALEN,ID_COL_ID,ID_TER,ID_SINFO,ID_INFO,ID_POK,ID_UNITS!1,01.01.2012,40028535,400082,3,1,50027668,5967</t>
  </si>
  <si>
    <t>N_VAL!N_CALLVL,D_CALEN,ID_COL_ID,ID_TER,ID_SINFO,ID_INFO,ID_POK,ID_UNITS!1,01.01.2012,40028567,400082,3,1,50027668,5967</t>
  </si>
  <si>
    <t>N_VAL!N_CALLVL,D_CALEN,ID_COL_ID,ID_TER,ID_SINFO,ID_INFO,ID_POK,ID_UNITS!1,01.01.2012,40028569,400082,3,1,50027668,5967</t>
  </si>
  <si>
    <t>N_VAL!N_CALLVL,D_CALEN,ID_COL_ID,ID_TER,ID_SINFO,ID_INFO,ID_POK,ID_UNITS!1,01.01.2013,40028535,400082,3,1,50027668,5967</t>
  </si>
  <si>
    <t>N_VAL!N_CALLVL,D_CALEN,ID_COL_ID,ID_TER,ID_SINFO,ID_INFO,ID_POK,ID_UNITS!1,01.01.2013,40028567,400082,3,1,50027668,5967</t>
  </si>
  <si>
    <t>N_VAL!N_CALLVL,D_CALEN,ID_COL_ID,ID_TER,ID_SINFO,ID_INFO,ID_POK,ID_UNITS!1,01.01.2013,40028569,400082,3,1,50027668,5967</t>
  </si>
  <si>
    <t>N_VAL!N_CALLVL,D_CALEN,ID_COL_ID,ID_TER,ID_SINFO,ID_INFO,ID_POK,ID_UNITS!1,01.01.2012,40028535,400082,3,1,50027670,5981</t>
  </si>
  <si>
    <t>N_VAL!N_CALLVL,D_CALEN,ID_COL_ID,ID_TER,ID_SINFO,ID_INFO,ID_POK,ID_UNITS!1,01.01.2012,40028567,400082,3,1,50027670,5981</t>
  </si>
  <si>
    <t>N_VAL!N_CALLVL,D_CALEN,ID_COL_ID,ID_TER,ID_SINFO,ID_INFO,ID_POK,ID_UNITS!1,01.01.2012,40028569,400082,3,1,50027670,5981</t>
  </si>
  <si>
    <t>N_VAL!N_CALLVL,D_CALEN,ID_COL_ID,ID_TER,ID_SINFO,ID_INFO,ID_POK,ID_UNITS!1,01.01.2013,40028535,400082,3,1,50027670,5981</t>
  </si>
  <si>
    <t>N_VAL!N_CALLVL,D_CALEN,ID_COL_ID,ID_TER,ID_SINFO,ID_INFO,ID_POK,ID_UNITS!1,01.01.2013,40028567,400082,3,1,50027670,5981</t>
  </si>
  <si>
    <t>N_VAL!N_CALLVL,D_CALEN,ID_COL_ID,ID_TER,ID_SINFO,ID_INFO,ID_POK,ID_UNITS!1,01.01.2013,40028569,400082,3,1,50027670,5981</t>
  </si>
  <si>
    <t>N_VAL!N_CALLVL,D_CALEN,ID_COL_ID,ID_TER,ID_SINFO,ID_INFO,ID_POK,ID_UNITS!1,01.01.2012,40028535,400082,3,1,50027666,6041</t>
  </si>
  <si>
    <t>N_VAL!N_CALLVL,D_CALEN,ID_COL_ID,ID_TER,ID_SINFO,ID_INFO,ID_POK,ID_UNITS!1,01.01.2012,40028567,400082,3,1,50027666,6041</t>
  </si>
  <si>
    <t>число мест на 10000 пенсионеров</t>
  </si>
  <si>
    <t>N_VAL!N_CALLVL,D_CALEN,ID_COL_ID,ID_TER,ID_SINFO,ID_INFO,ID_POK,ID_UNITS!1,01.01.2012,40028567,400082,3,1,40029393,81038</t>
  </si>
  <si>
    <t>N_VAL!N_CALLVL,D_CALEN,ID_COL_ID,ID_TER,ID_SINFO,ID_INFO,ID_POK,ID_UNITS!1,01.01.2012,40028569,400082,3,1,40029393,81038</t>
  </si>
  <si>
    <t>N_VAL!N_CALLVL,D_CALEN,ID_COL_ID,ID_TER,ID_SINFO,ID_INFO,ID_POK,ID_UNITS!1,01.01.2013,40028567,400082,3,1,40029393,81038</t>
  </si>
  <si>
    <t>N_VAL!N_CALLVL,D_CALEN,ID_COL_ID,ID_TER,ID_SINFO,ID_INFO,ID_POK,ID_UNITS!1,01.01.2013,40028569,400082,3,1,40029393,81038</t>
  </si>
  <si>
    <t>1.5. Комплексные центры социального обслуживания населения</t>
  </si>
  <si>
    <t>N_VAL!N_CALLVL,D_CALEN,ID_COL_ID,ID_TER,ID_SINFO,ID_INFO,ID_POK,ID_UNITS!1,01.01.2012,40028567,400082,3,1,40029397,5967</t>
  </si>
  <si>
    <t>N_VAL!N_CALLVL,D_CALEN,ID_COL_ID,ID_TER,ID_SINFO,ID_INFO,ID_POK,ID_UNITS!1,01.01.2012,40028569,400082,3,1,40029397,5967</t>
  </si>
  <si>
    <t>N_VAL!N_CALLVL,D_CALEN,ID_COL_ID,ID_TER,ID_SINFO,ID_INFO,ID_POK,ID_UNITS!1,01.01.2013,40028569,400082,3,1,40029391,5981</t>
  </si>
  <si>
    <t>N_VAL!N_CALLVL,D_CALEN,ID_COL_ID,ID_TER,ID_SINFO,ID_INFO,ID_POK,ID_UNITS!1,01.01.2013,40028573,400082,3,1,50029044,5385</t>
  </si>
  <si>
    <t xml:space="preserve"> 11. Протяженность муниципальных теплосетей (в 2-трубном исчислении); км; План</t>
  </si>
  <si>
    <t>N_VAL!N_CALLVL,D_CALEN,ID_COL_ID,ID_TER,ID_SINFO,ID_INFO,ID_POK,ID_UNITS!1,01.01.2013,40028571,400082,3,3,50029044,5385</t>
  </si>
  <si>
    <t>N_VAL!N_CALLVL,D_CALEN,ID_COL_ID,ID_TER,ID_SINFO,ID_INFO,ID_POK,ID_UNITS!1,01.01.2013,40028575,400082,3,3,50029044,5385</t>
  </si>
  <si>
    <t>N_VAL!N_CALLVL,D_CALEN,ID_COL_ID,ID_TER,ID_SINFO,ID_INFO,ID_POK,ID_UNITS!1,01.01.2013,40028577,400082,3,3,50029044,5385</t>
  </si>
  <si>
    <t>N_VAL!N_CALLVL,D_CALEN,ID_COL_ID,ID_TER,ID_SINFO,ID_INFO,ID_POK,ID_UNITS!1,01.01.2013,40028579,400082,3,3,50029044,5385</t>
  </si>
  <si>
    <t>N_VAL!N_CALLVL,D_CALEN,ID_COL_ID,ID_TER,ID_SINFO,ID_INFO,ID_POK,ID_UNITS!1,01.01.2013,40028581,400082,3,3,50029044,5385</t>
  </si>
  <si>
    <t>N_VAL!N_CALLVL,D_CALEN,ID_COL_ID,ID_TER,ID_SINFO,ID_INFO,ID_POK,ID_UNITS!1,01.01.2013,40028583,400082,3,3,50029044,5385</t>
  </si>
  <si>
    <t>N_VAL!N_CALLVL,D_CALEN,ID_COL_ID,ID_TER,ID_SINFO,ID_INFO,ID_POK,ID_UNITS!1,01.01.2013,40028585,400082,3,3,50029044,5385</t>
  </si>
  <si>
    <t>N_VAL!N_CALLVL,D_CALEN,ID_COL_ID,ID_TER,ID_SINFO,ID_INFO,ID_POK,ID_UNITS!1,01.01.2013,40028573,400082,3,3,50029044,5385</t>
  </si>
  <si>
    <t>тыс. Гкал</t>
  </si>
  <si>
    <t>Факт</t>
  </si>
  <si>
    <t xml:space="preserve"> 1. Выработано теплоэнергии муниципальными котельными; тыс. Гкал; Факт</t>
  </si>
  <si>
    <t>N_VAL!N_CALLVL,D_CALEN,ID_COL_ID,ID_TER,ID_SINFO,ID_INFO,ID_POK,ID_UNITS!1,01.01.2013,40028571,400082,3,1,50029000,5967</t>
  </si>
  <si>
    <t>N_VAL!N_CALLVL,D_CALEN,ID_COL_ID,ID_TER,ID_SINFO,ID_INFO,ID_POK,ID_UNITS!1,01.01.2013,40028569,400082,3,1,40029401,81038</t>
  </si>
  <si>
    <t>2. Отделения социального обслуживания на дому</t>
  </si>
  <si>
    <t>N_VAL!N_CALLVL,D_CALEN,ID_COL_ID,ID_TER,ID_SINFO,ID_INFO,ID_POK,ID_UNITS!1,01.01.2012,40028567,400082,3,1,40029405,5967</t>
  </si>
  <si>
    <t>N_VAL!N_CALLVL,D_CALEN,ID_COL_ID,ID_TER,ID_SINFO,ID_INFO,ID_POK,ID_UNITS!1,01.01.2012,40028569,400082,3,1,40029405,5967</t>
  </si>
  <si>
    <t>9. Профессиональные организации, реализующие программы среднего профессионального образования</t>
  </si>
  <si>
    <t>N_VAL!N_CALLVL,D_CALEN,ID_COL_ID,ID_TER,ID_SINFO,ID_INFO,ID_POK,ID_UNITS!1,01.01.2012,40028535,400082,3,1,40029109,5967</t>
  </si>
  <si>
    <t>N_VAL!N_CALLVL,D_CALEN,ID_COL_ID,ID_TER,ID_SINFO,ID_INFO,ID_POK,ID_UNITS!1,01.01.2012,40028567,400082,3,1,40029109,5967</t>
  </si>
  <si>
    <t>N_VAL!N_CALLVL,D_CALEN,ID_COL_ID,ID_TER,ID_SINFO,ID_INFO,ID_POK,ID_UNITS!1,01.01.2012,40028569,400082,3,1,40029109,5967</t>
  </si>
  <si>
    <t>N_VAL!N_CALLVL,D_CALEN,ID_COL_ID,ID_TER,ID_SINFO,ID_INFO,ID_POK,ID_UNITS!1,01.01.2013,40028535,400082,3,1,40029109,5967</t>
  </si>
  <si>
    <t>N_VAL!N_CALLVL,D_CALEN,ID_COL_ID,ID_TER,ID_SINFO,ID_INFO,ID_POK,ID_UNITS!1,01.01.2013,40028567,400082,3,1,40029109,5967</t>
  </si>
  <si>
    <t>N_VAL!N_CALLVL,D_CALEN,ID_COL_ID,ID_TER,ID_SINFO,ID_INFO,ID_POK,ID_UNITS!1,01.01.2013,40028569,400082,3,1,40029109,5967</t>
  </si>
  <si>
    <t>N_VAL!N_CALLVL,D_CALEN,ID_COL_ID,ID_TER,ID_SINFO,ID_INFO,ID_POK,ID_UNITS!1,01.01.2012,40028535,400082,3,1,40029111,5981</t>
  </si>
  <si>
    <t>N_VAL!N_CALLVL,D_CALEN,ID_COL_ID,ID_TER,ID_SINFO,ID_INFO,ID_POK,ID_UNITS!1,01.01.2012,40028567,400082,3,1,40029111,5981</t>
  </si>
  <si>
    <t>N_VAL!N_CALLVL,D_CALEN,ID_COL_ID,ID_TER,ID_SINFO,ID_INFO,ID_POK,ID_UNITS!1,01.01.2012,40028569,400082,3,1,40029111,5981</t>
  </si>
  <si>
    <t>N_VAL!N_CALLVL,D_CALEN,ID_COL_ID,ID_TER,ID_SINFO,ID_INFO,ID_POK,ID_UNITS!1,01.01.2013,40028567,400082,3,1,40029409,81038</t>
  </si>
  <si>
    <t>N_VAL!N_CALLVL,D_CALEN,ID_COL_ID,ID_TER,ID_SINFO,ID_INFO,ID_POK,ID_UNITS!1,01.01.2013,40028569,400082,3,1,40029409,81038</t>
  </si>
  <si>
    <t>3. Общая численность обслуженного населения в учреждениях социального обслуживания, включая отделения социального обслуживания на дому</t>
  </si>
  <si>
    <t>N_VAL!N_CALLVL,D_CALEN,ID_COL_ID,ID_TER,ID_SINFO,ID_INFO,ID_POK,ID_UNITS!1,01.01.2012,40028567,400082,3,1,40029411,6041</t>
  </si>
  <si>
    <t>N_VAL!N_CALLVL,D_CALEN,ID_COL_ID,ID_TER,ID_SINFO,ID_INFO,ID_POK,ID_UNITS!1,01.01.2012,40028569,400082,3,1,40029411,6041</t>
  </si>
  <si>
    <t>N_VAL!N_CALLVL,D_CALEN,ID_COL_ID,ID_TER,ID_SINFO,ID_INFO,ID_POK,ID_UNITS!1,01.01.2013,40028567,400082,3,1,40029411,6041</t>
  </si>
  <si>
    <t>N_VAL!N_CALLVL,D_CALEN,ID_COL_ID,ID_TER,ID_SINFO,ID_INFO,ID_POK,ID_UNITS!1,01.01.2013,40028569,400082,3,1,40029411,6041</t>
  </si>
  <si>
    <t>детей</t>
  </si>
  <si>
    <t>N_VAL!N_CALLVL,D_CALEN,ID_COL_ID,ID_TER,ID_SINFO,ID_INFO,ID_POK,ID_UNITS!1,01.01.2012,40028567,400082,3,1,40029415,6041</t>
  </si>
  <si>
    <t>N_VAL!N_CALLVL,D_CALEN,ID_COL_ID,ID_TER,ID_SINFO,ID_INFO,ID_POK,ID_UNITS!1,01.01.2012,40028569,400082,3,1,40029415,6041</t>
  </si>
  <si>
    <t>N_VAL!N_CALLVL,D_CALEN,ID_COL_ID,ID_TER,ID_SINFO,ID_INFO,ID_POK,ID_UNITS!1,01.01.2013,40028567,400082,3,1,40029415,6041</t>
  </si>
  <si>
    <t>N_VAL!N_CALLVL,D_CALEN,ID_COL_ID,ID_TER,ID_SINFO,ID_INFO,ID_POK,ID_UNITS!1,01.01.2013,40028569,400082,3,1,40029415,6041</t>
  </si>
  <si>
    <t>пожилых людей и инвалидов</t>
  </si>
  <si>
    <t>N_VAL!N_CALLVL,D_CALEN,ID_COL_ID,ID_TER,ID_SINFO,ID_INFO,ID_POK,ID_UNITS!1,01.01.2012,40028567,400082,3,1,40029417,6041</t>
  </si>
  <si>
    <t>N_VAL!N_CALLVL,D_CALEN,ID_COL_ID,ID_TER,ID_SINFO,ID_INFO,ID_POK,ID_UNITS!1,01.01.2012,40028569,400082,3,1,40029417,6041</t>
  </si>
  <si>
    <t>N_VAL!N_CALLVL,D_CALEN,ID_COL_ID,ID_TER,ID_SINFO,ID_INFO,ID_POK,ID_UNITS!1,01.01.2013,40028567,400082,3,1,40029417,6041</t>
  </si>
  <si>
    <t>N_VAL!N_CALLVL,D_CALEN,ID_COL_ID,ID_TER,ID_SINFO,ID_INFO,ID_POK,ID_UNITS!1,01.01.2013,40028569,400082,3,1,40029417,6041</t>
  </si>
  <si>
    <t>взрослых членов семей, находящихся в трудной жизненной ситуации</t>
  </si>
  <si>
    <t>N_VAL!N_CALLVL,D_CALEN,ID_COL_ID,ID_TER,ID_SINFO,ID_INFO,ID_POK,ID_UNITS!1,01.01.2013,40028569,400082,3,1,50035671,5981</t>
  </si>
  <si>
    <t>N_VAL!N_CALLVL,D_CALEN,ID_COL_ID,ID_TER,ID_SINFO,ID_INFO,ID_POK,ID_UNITS!1,01.01.2012,40028535,400082,3,1,50035673,6041</t>
  </si>
  <si>
    <t>N_VAL!N_CALLVL,D_CALEN,ID_COL_ID,ID_TER,ID_SINFO,ID_INFO,ID_POK,ID_UNITS!1,01.01.2012,40028567,400082,3,1,50035673,6041</t>
  </si>
  <si>
    <t>N_VAL!N_CALLVL,D_CALEN,ID_COL_ID,ID_TER,ID_SINFO,ID_INFO,ID_POK,ID_UNITS!1,01.01.2012,40028569,400082,3,1,50035673,6041</t>
  </si>
  <si>
    <t>N_VAL!N_CALLVL,D_CALEN,ID_COL_ID,ID_TER,ID_SINFO,ID_INFO,ID_POK,ID_UNITS!1,01.01.2013,40028535,400082,3,1,50035673,6041</t>
  </si>
  <si>
    <t>N_VAL!N_CALLVL,D_CALEN,ID_COL_ID,ID_TER,ID_SINFO,ID_INFO,ID_POK,ID_UNITS!1,01.01.2013,40028567,400082,3,1,50035673,6041</t>
  </si>
  <si>
    <t>N_VAL!N_CALLVL,D_CALEN,ID_INFO,ID_SINFO,ID_TER,ID_POK,ID_UNITS,ID_OKVED!1,01.01.2012,1,3,400082,16117,6043,13</t>
  </si>
  <si>
    <t>N_VAL!N_CALLVL,D_CALEN,ID_INFO,ID_SINFO,ID_TER,ID_POK,ID_UNITS,ID_OKVED!1,01.01.2013,1,3,400082,16117,6043,13</t>
  </si>
  <si>
    <t>здравоохранение и предоставление социальных услуг</t>
  </si>
  <si>
    <t>N_VAL!N_CALLVL,D_CALEN,ID_INFO,ID_SINFO,ID_TER,ID_POK,ID_UNITS,ID_OKVED!1,01.01.2012,1,3,400082,16117,6043,14</t>
  </si>
  <si>
    <t>N_VAL!N_CALLVL,D_CALEN,ID_COL_ID,ID_TER,ID_SINFO,ID_INFO,ID_POK,ID_UNITS!1,01.01.2013,40028569,400082,3,1,40029117,5967</t>
  </si>
  <si>
    <t>N_VAL!N_CALLVL,D_CALEN,ID_COL_ID,ID_TER,ID_SINFO,ID_INFO,ID_POK,ID_UNITS!1,01.01.2012,40028535,400082,3,1,40029119,5981</t>
  </si>
  <si>
    <t>N_VAL!N_CALLVL,D_CALEN,ID_COL_ID,ID_TER,ID_SINFO,ID_INFO,ID_POK,ID_UNITS!1,01.01.2012,40028567,400082,3,1,40029119,5981</t>
  </si>
  <si>
    <t>N_VAL!N_CALLVL,D_CALEN,ID_COL_ID,ID_TER,ID_SINFO,ID_INFO,ID_POK,ID_UNITS!1,01.01.2012,40028569,400082,3,1,50035583,5967</t>
  </si>
  <si>
    <t>N_VAL!N_CALLVL,D_CALEN,ID_COL_ID,ID_TER,ID_SINFO,ID_INFO,ID_POK,ID_UNITS!1,01.01.2013,40028535,400082,3,1,50035583,5967</t>
  </si>
  <si>
    <t>N_VAL!N_CALLVL,D_CALEN,ID_COL_ID,ID_TER,ID_SINFO,ID_INFO,ID_POK,ID_UNITS!1,01.01.2012,40028569,400082,3,1,40029119,5981</t>
  </si>
  <si>
    <t>N_VAL!N_CALLVL,D_CALEN,ID_COL_ID,ID_TER,ID_SINFO,ID_INFO,ID_POK,ID_UNITS!1,01.01.2013,40028535,400082,3,1,40029119,5981</t>
  </si>
  <si>
    <t>N_VAL!N_CALLVL,D_CALEN,ID_COL_ID,ID_TER,ID_SINFO,ID_INFO,ID_POK,ID_UNITS!1,01.01.2013,40028567,400082,3,1,40029119,5981</t>
  </si>
  <si>
    <t>N_VAL!N_CALLVL,D_CALEN,ID_COL_ID,ID_TER,ID_SINFO,ID_INFO,ID_POK,ID_UNITS!1,01.01.2013,40028567,400082,3,1,50035583,5967</t>
  </si>
  <si>
    <t>N_VAL!N_CALLVL,D_CALEN,ID_COL_ID,ID_TER,ID_SINFO,ID_INFO,ID_POK,ID_UNITS!1,01.01.2013,40028569,400082,3,1,50035583,5967</t>
  </si>
  <si>
    <t>N_VAL!N_CALLVL,D_CALEN,ID_COL_ID,ID_TER,ID_SINFO,ID_INFO,ID_POK,ID_UNITS!1,01.01.2012,40028535,400082,3,1,50035585,5981</t>
  </si>
  <si>
    <t>N_VAL!N_CALLVL,D_CALEN,ID_COL_ID,ID_TER,ID_SINFO,ID_INFO,ID_POK,ID_UNITS!1,01.01.2012,40028567,400082,3,1,50035585,5981</t>
  </si>
  <si>
    <t>N_VAL!N_CALLVL,D_CALEN,ID_COL_ID,ID_TER,ID_SINFO,ID_INFO,ID_POK,ID_UNITS!1,01.01.2012,40028569,400082,3,1,50035585,5981</t>
  </si>
  <si>
    <t>N_VAL!N_CALLVL,D_CALEN,ID_COL_ID,ID_TER,ID_SINFO,ID_INFO,ID_POK,ID_UNITS!1,01.01.2013,40028567,400082,3,1,40029121,6041</t>
  </si>
  <si>
    <t>N_VAL!N_CALLVL,D_CALEN,ID_COL_ID,ID_TER,ID_SINFO,ID_INFO,ID_POK,ID_UNITS!1,01.01.2013,40028569,400082,3,1,40029121,6041</t>
  </si>
  <si>
    <t>9.2.1. Федерального подчинения</t>
  </si>
  <si>
    <t>N_VAL!N_CALLVL,D_CALEN,ID_COL_ID,ID_TER,ID_SINFO,ID_INFO,ID_POK,ID_UNITS!1,01.01.2012,40028535,400082,3,1,40029127,5967</t>
  </si>
  <si>
    <t>N_VAL!N_CALLVL,D_CALEN,ID_COL_ID,ID_TER,ID_SINFO,ID_INFO,ID_POK,ID_UNITS!1,01.01.2012,40028567,400082,3,1,40029127,5967</t>
  </si>
  <si>
    <t>N_VAL!N_CALLVL,D_CALEN,ID_COL_ID,ID_TER,ID_SINFO,ID_INFO,ID_POK,ID_UNITS!1,01.01.2012,40028569,400082,3,1,40029127,5967</t>
  </si>
  <si>
    <t>N_VAL!N_CALLVL,D_CALEN,ID_COL_ID,ID_TER,ID_SINFO,ID_INFO,ID_POK,ID_UNITS!1,01.01.2013,40028535,400082,3,1,40029127,5967</t>
  </si>
  <si>
    <t>N_VAL!N_CALLVL,D_CALEN,ID_COL_ID,ID_TER,ID_SINFO,ID_INFO,ID_POK,ID_UNITS!1,01.01.2013,40028567,400082,3,1,40029127,5967</t>
  </si>
  <si>
    <t>N_VAL!N_CALLVL,D_CALEN,ID_COL_ID,ID_TER,ID_SINFO,ID_INFO,ID_POK,ID_UNITS!1,01.01.2013,40028569,400082,3,1,40029127,5967</t>
  </si>
  <si>
    <t>N_VAL!N_CALLVL,D_CALEN,ID_COL_ID,ID_TER,ID_SINFO,ID_INFO,ID_POK,ID_UNITS!1,01.01.2013,40028567,400082,3,1,50035587,6041</t>
  </si>
  <si>
    <t>N_VAL!N_CALLVL,D_CALEN,ID_COL_ID,ID_TER,ID_SINFO,ID_INFO,ID_POK,ID_UNITS!1,01.01.2013,40028569,400082,3,1,50035587,6041</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</si>
  <si>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</si>
  <si>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N_VAL!N_CALLVL,D_CALEN,ID_COL_ID,ID_TER,ID_SINFO,ID_INFO,ID_POK,ID_UNITS!1,01.01.2012,40028535,400082,3,1,50035589,5981</t>
  </si>
  <si>
    <t>N_VAL!N_CALLVL,D_CALEN,ID_COL_ID,ID_TER,ID_SINFO,ID_INFO,ID_POK,ID_UNITS!1,01.01.2012,40028567,400082,3,1,50035589,5981</t>
  </si>
  <si>
    <t>N_VAL!N_CALLVL,D_CALEN,ID_COL_ID,ID_TER,ID_SINFO,ID_INFO,ID_POK,ID_UNITS!1,01.01.2012,40028569,400082,3,1,50035589,5981</t>
  </si>
  <si>
    <t>N_VAL!N_CALLVL,D_CALEN,ID_COL_ID,ID_TER,ID_SINFO,ID_INFO,ID_POK,ID_UNITS!1,01.01.2013,40028535,400082,3,1,50035589,5981</t>
  </si>
  <si>
    <t>N_VAL!N_CALLVL,D_CALEN,ID_COL_ID,ID_TER,ID_SINFO,ID_INFO,ID_POK,ID_UNITS!1,01.01.2013,40028567,400082,3,1,50035589,5981</t>
  </si>
  <si>
    <t>N_VAL!N_CALLVL,D_CALEN,ID_COL_ID,ID_TER,ID_SINFO,ID_INFO,ID_POK,ID_UNITS!1,01.01.2013,40028569,400082,3,1,50035589,5981</t>
  </si>
  <si>
    <t>N_VAL!N_CALLVL,D_CALEN,ID_COL_ID,ID_TER,ID_SINFO,ID_INFO,ID_POK,ID_UNITS!1,01.01.2012,40028535,400082,3,1,50035591,6041</t>
  </si>
  <si>
    <t>N_VAL!N_CALLVL,D_CALEN,ID_COL_ID,ID_TER,ID_SINFO,ID_INFO,ID_POK,ID_UNITS!1,01.01.2012,40028567,400082,3,1,50035591,6041</t>
  </si>
  <si>
    <t>N_VAL!N_CALLVL,D_CALEN,ID_COL_ID,ID_TER,ID_SINFO,ID_INFO,ID_POK,ID_UNITS!1,01.01.2012,40028569,400082,3,1,50035591,6041</t>
  </si>
  <si>
    <t>N_VAL!N_CALLVL,D_CALEN,ID_COL_ID,ID_TER,ID_SINFO,ID_INFO,ID_POK,ID_UNITS!1,01.01.2013,40028535,400082,3,1,50035591,6041</t>
  </si>
  <si>
    <t>N_VAL!N_CALLVL,D_CALEN,ID_COL_ID,ID_TER,ID_SINFO,ID_INFO,ID_POK,ID_UNITS!1,01.01.2013,40028567,400082,3,1,50035591,6041</t>
  </si>
  <si>
    <t>N_VAL!N_CALLVL,D_CALEN,ID_COL_ID,ID_TER,ID_SINFO,ID_INFO,ID_POK,ID_UNITS!1,01.01.2013,40028569,400082,3,1,50035591,6041</t>
  </si>
  <si>
    <t>* из пункта 1: в том числе: образовательные организации для детей дошкольного и младшего школьного возраста (школа - детский сад)</t>
  </si>
  <si>
    <t>N_VAL!N_CALLVL,D_CALEN,ID_COL_ID,ID_TER,ID_SINFO,ID_INFO,ID_POK,ID_UNITS!1,01.01.2012,40028535,400082,3,1,50035593,5981</t>
  </si>
  <si>
    <t>N_VAL!N_CALLVL,D_CALEN,ID_COL_ID,ID_TER,ID_SINFO,ID_INFO,ID_POK,ID_UNITS!1,01.01.2012,40028567,400082,3,1,50035593,5981</t>
  </si>
  <si>
    <t>N_VAL!N_CALLVL,D_CALEN,ID_COL_ID,ID_TER,ID_SINFO,ID_INFO,ID_POK,ID_UNITS!1,01.01.2012,40028569,400082,3,1,50035593,5981</t>
  </si>
  <si>
    <t>N_VAL!N_CALLVL,D_CALEN,ID_COL_ID,ID_TER,ID_SINFO,ID_INFO,ID_POK,ID_UNITS!1,01.01.2013,40028535,400082,3,1,50035593,5981</t>
  </si>
  <si>
    <t>N_VAL!N_CALLVL,D_CALEN,ID_COL_ID,ID_TER,ID_SINFO,ID_INFO,ID_POK,ID_UNITS!1,01.01.2013,40028567,400082,3,1,50035593,5981</t>
  </si>
  <si>
    <t>N_VAL!N_CALLVL,D_CALEN,ID_COL_ID,ID_TER,ID_SINFO,ID_INFO,ID_POK,ID_UNITS!1,01.01.2013,40028569,400082,3,1,50035593,5981</t>
  </si>
  <si>
    <t>N_VAL!N_CALLVL,D_CALEN,ID_COL_ID,ID_TER,ID_SINFO,ID_INFO,ID_POK,ID_UNITS!1,01.01.2012,40028535,400082,3,1,50035595,6041</t>
  </si>
  <si>
    <t>N_VAL!N_CALLVL,D_CALEN,ID_COL_ID,ID_TER,ID_SINFO,ID_INFO,ID_POK,ID_UNITS!1,01.01.2012,40028567,400082,3,1,50035595,6041</t>
  </si>
  <si>
    <t>N_VAL!N_CALLVL,D_CALEN,ID_COL_ID,ID_TER,ID_SINFO,ID_INFO,ID_POK,ID_UNITS!1,01.01.2013,40028569,400082,3,1,50028811,6041</t>
  </si>
  <si>
    <t>7. Базы охотников и рыбаков</t>
  </si>
  <si>
    <t>N_VAL!N_CALLVL,D_CALEN,ID_COL_ID,ID_TER,ID_SINFO,ID_INFO,ID_POK,ID_UNITS!1,01.01.2012,40028567,400082,3,1,50028815,5967</t>
  </si>
  <si>
    <t>N_VAL!N_CALLVL,D_CALEN,ID_COL_ID,ID_TER,ID_SINFO,ID_INFO,ID_POK,ID_UNITS!1,01.01.2012,40028569,400082,3,1,50028815,5967</t>
  </si>
  <si>
    <t>N_VAL!N_CALLVL,D_CALEN,ID_COL_ID,ID_TER,ID_SINFO,ID_INFO,ID_POK,ID_UNITS!1,01.01.2013,40028567,400082,3,1,50028815,5967</t>
  </si>
  <si>
    <t>N_VAL!N_CALLVL,D_CALEN,ID_COL_ID,ID_TER,ID_SINFO,ID_INFO,ID_POK,ID_UNITS!1,01.01.2013,40028569,400082,3,1,50028815,5967</t>
  </si>
  <si>
    <t>N_VAL!N_CALLVL,D_CALEN,ID_COL_ID,ID_TER,ID_SINFO,ID_INFO,ID_POK,ID_UNITS!1,01.01.2012,40028567,400082,3,1,50028817,6195</t>
  </si>
  <si>
    <t>N_VAL!N_CALLVL,D_CALEN,ID_COL_ID,ID_TER,ID_SINFO,ID_INFO,ID_POK,ID_UNITS!1,01.01.2012,40028569,400082,3,1,50028817,6195</t>
  </si>
  <si>
    <t>N_VAL!N_CALLVL,D_CALEN,ID_COL_ID,ID_TER,ID_SINFO,ID_INFO,ID_POK,ID_UNITS!1,01.01.2013,40028567,400082,3,1,50028817,6195</t>
  </si>
  <si>
    <t>N_VAL!N_CALLVL,D_CALEN,ID_COL_ID,ID_TER,ID_SINFO,ID_INFO,ID_POK,ID_UNITS!1,01.01.2013,40028569,400082,3,1,50028817,6195</t>
  </si>
  <si>
    <t>N_VAL!N_CALLVL,D_CALEN,ID_COL_ID,ID_TER,ID_SINFO,ID_INFO,ID_POK,ID_UNITS!1,01.01.2013,40028569,400082,3,1,40029145,5967</t>
  </si>
  <si>
    <t>N_VAL!N_CALLVL,D_CALEN,ID_COL_ID,ID_TER,ID_SINFO,ID_INFO,ID_POK,ID_UNITS!1,01.01.2012,40028535,400082,3,1,40029147,5981</t>
  </si>
  <si>
    <t>N_VAL!N_CALLVL,D_CALEN,ID_COL_ID,ID_TER,ID_SINFO,ID_INFO,ID_POK,ID_UNITS!1,01.01.2012,40028567,400082,3,1,40029147,5981</t>
  </si>
  <si>
    <t>N_VAL!N_CALLVL,D_CALEN,ID_COL_ID,ID_TER,ID_SINFO,ID_INFO,ID_POK,ID_UNITS!1,01.01.2012,40028569,400082,3,1,40029147,5981</t>
  </si>
  <si>
    <t>N_VAL!N_CALLVL,D_CALEN,ID_COL_ID,ID_TER,ID_SINFO,ID_INFO,ID_POK,ID_UNITS!1,01.01.2013,40028535,400082,3,1,40029147,5981</t>
  </si>
  <si>
    <t>N_VAL!N_CALLVL,D_CALEN,ID_COL_ID,ID_TER,ID_SINFO,ID_INFO,ID_POK,ID_UNITS!1,01.01.2013,40028567,400082,3,1,40029147,5981</t>
  </si>
  <si>
    <t>N_VAL!N_CALLVL,D_CALEN,ID_COL_ID,ID_TER,ID_SINFO,ID_INFO,ID_POK,ID_UNITS!1,01.01.2013,40028535,400082,3,1,50027488,5967</t>
  </si>
  <si>
    <t>N_VAL!N_CALLVL,D_CALEN,ID_COL_ID,ID_TER,ID_SINFO,ID_INFO,ID_POK,ID_UNITS!1,01.01.2013,40028567,400082,3,1,50027488,5967</t>
  </si>
  <si>
    <t>N_VAL!N_CALLVL,D_CALEN,ID_COL_ID,ID_TER,ID_SINFO,ID_INFO,ID_POK,ID_UNITS!1,01.01.2013,40028569,400082,3,1,50027488,5967</t>
  </si>
  <si>
    <t>N_VAL!N_CALLVL,D_CALEN,ID_COL_ID,ID_TER,ID_SINFO,ID_INFO,ID_POK,ID_UNITS!1,01.01.2012,40028535,400082,3,1,50027490,5981</t>
  </si>
  <si>
    <t>N_VAL!N_CALLVL,D_CALEN,ID_COL_ID,ID_TER,ID_SINFO,ID_INFO,ID_POK,ID_UNITS!1,01.01.2012,40028567,400082,3,1,50027490,5981</t>
  </si>
  <si>
    <t>N_VAL!N_CALLVL,D_CALEN,ID_COL_ID,ID_TER,ID_SINFO,ID_INFO,ID_POK,ID_UNITS!1,01.01.2012,40028569,400082,3,1,50027490,5981</t>
  </si>
  <si>
    <t>N_VAL!N_CALLVL,D_CALEN,ID_COL_ID,ID_TER,ID_SINFO,ID_INFO,ID_POK,ID_UNITS!1,01.01.2013,40028535,400082,3,1,50027490,5981</t>
  </si>
  <si>
    <t>N_VAL!N_CALLVL,D_CALEN,ID_COL_ID,ID_TER,ID_SINFO,ID_INFO,ID_POK,ID_UNITS!1,01.01.2013,40028567,400082,3,1,50027490,5981</t>
  </si>
  <si>
    <t>N_VAL!N_CALLVL,D_CALEN,ID_INFO,ID_SINFO,ID_TER,ID_POK,ID_UNITS,ID_OKVED!1,01.01.2013,1,3,400082,52905,5967,5</t>
  </si>
  <si>
    <t>Строительство</t>
  </si>
  <si>
    <t>N_VAL!N_CALLVL,D_CALEN,ID_INFO,ID_SINFO,ID_TER,ID_POK,ID_UNITS!1,01.01.2013,1,3,400082,50027292,6015</t>
  </si>
  <si>
    <t>N_VAL!N_CALLVL,D_CALEN,ID_INFO,ID_SINFO,ID_TER,ID_POK,ID_UNITS!1,01.01.2012,1,3,400082,50027294,6015</t>
  </si>
  <si>
    <t>N_VAL!N_CALLVL,D_CALEN,ID_COL_ID,ID_TER,ID_SINFO,ID_INFO,ID_POK,ID_UNITS!1,01.01.2012,40028539,400082,3,1,50027364,5573</t>
  </si>
  <si>
    <t>N_VAL!N_CALLVL,D_CALEN,ID_COL_ID,ID_TER,ID_SINFO,ID_INFO,ID_POK,ID_UNITS!1,01.01.2013,40028539,400082,3,1,50027364,5573</t>
  </si>
  <si>
    <t>N_VAL!N_CALLVL,D_CALEN,ID_COL_ID,ID_TER,ID_SINFO,ID_INFO,ID_POK,ID_UNITS!1,01.01.2012,40028541,400082,3,1,50027364,5573</t>
  </si>
  <si>
    <t>N_VAL!N_CALLVL,D_CALEN,ID_COL_ID,ID_TER,ID_SINFO,ID_INFO,ID_POK,ID_UNITS!1,01.01.2013,40028541,400082,3,1,50027364,5573</t>
  </si>
  <si>
    <t>N_VAL!N_CALLVL,D_CALEN,ID_INFO,ID_SINFO,ID_TER,ID_POK,ID_UNITS,ID_OKVED!1,01.01.2013,1,3,400082,52905,5967,8</t>
  </si>
  <si>
    <t>Транспорт и связь - всего</t>
  </si>
  <si>
    <t>N_VAL!N_CALLVL,D_CALEN,ID_INFO,ID_SINFO,ID_TER,ID_POK,ID_UNITS,ID_OKVED!1,01.01.2012,1,3,400082,52905,5967,9</t>
  </si>
  <si>
    <t>N_VAL!N_CALLVL,D_CALEN,ID_INFO,ID_SINFO,ID_TER,ID_POK,ID_UNITS,ID_OKVED!1,01.01.2013,1,3,400082,52905,5967,9</t>
  </si>
  <si>
    <t>из них транспорт</t>
  </si>
  <si>
    <t>N_VAL!N_CALLVL,D_CALEN,ID_INFO,ID_SINFO,ID_TER,ID_POK,ID_UNITS,ID_OKVED!1,01.01.2012,1,3,400082,52905,5967,49</t>
  </si>
  <si>
    <t>N_VAL!N_CALLVL,D_CALEN,ID_INFO,ID_SINFO,ID_TER,ID_POK,ID_UNITS,ID_OKVED!1,01.01.2013,1,3,400082,52905,5967,49</t>
  </si>
  <si>
    <t>Финансовая деятельность</t>
  </si>
  <si>
    <t>N_VAL!N_CALLVL,D_CALEN,ID_INFO,ID_SINFO,ID_TER,ID_POK,ID_UNITS,ID_OKVED!1,01.01.2012,1,3,400082,52905,5967,10</t>
  </si>
  <si>
    <t>N_VAL!N_CALLVL,D_CALEN,ID_INFO,ID_SINFO,ID_TER,ID_POK,ID_UNITS,ID_OKVED!1,01.01.2013,1,3,400082,52905,5967,10</t>
  </si>
  <si>
    <t>Операции с недвижимым имуществом, аренда и предоставление услуг</t>
  </si>
  <si>
    <t>N_VAL!N_CALLVL,D_CALEN,ID_INFO,ID_SINFO,ID_TER,ID_POK,ID_UNITS,ID_OKVED!1,01.01.2012,1,3,400082,52905,5967,11</t>
  </si>
  <si>
    <t>N_VAL!N_CALLVL,D_CALEN,ID_INFO,ID_SINFO,ID_TER,ID_POK,ID_UNITS,ID_OKVED!1,01.01.2013,1,3,400082,52905,5967,11</t>
  </si>
  <si>
    <t>Образование</t>
  </si>
  <si>
    <t>N_VAL!N_CALLVL,D_CALEN,ID_INFO,ID_SINFO,ID_TER,ID_POK,ID_UNITS,ID_OKVED!1,01.01.2012,1,3,400082,52905,5967,13</t>
  </si>
  <si>
    <t>N_VAL!N_CALLVL,D_CALEN,ID_COL_ID,ID_TER,ID_SINFO,ID_INFO,ID_POK,ID_UNITS!1,01.01.2013,40028541,400082,3,1,50027376,5477</t>
  </si>
  <si>
    <t>Песок строительный</t>
  </si>
  <si>
    <t>N_VAL!N_CALLVL,D_CALEN,ID_COL_ID,ID_TER,ID_SINFO,ID_INFO,ID_POK,ID_UNITS!1,01.01.2012,40028539,400082,3,1,50027356,5477</t>
  </si>
  <si>
    <t>N_VAL!N_CALLVL,D_CALEN,ID_COL_ID,ID_TER,ID_SINFO,ID_INFO,ID_POK,ID_UNITS!1,01.01.2013,40028539,400082,3,1,50027356,5477</t>
  </si>
  <si>
    <t>N_VAL!N_CALLVL,D_CALEN,ID_COL_ID,ID_TER,ID_SINFO,ID_INFO,ID_POK,ID_UNITS!1,01.01.2012,40028541,400082,3,1,50027356,5477</t>
  </si>
  <si>
    <t>N_VAL!N_CALLVL,D_CALEN,ID_INFO,ID_SINFO,ID_TER,ID_POK,ID_UNITS,ID_OKVED!1,01.01.2013,1,3,400082,52905,5967,14</t>
  </si>
  <si>
    <t>Предоставление прочих коммунальных, социальных и персональных услуг - всего</t>
  </si>
  <si>
    <t>N_VAL!N_CALLVL,D_CALEN,ID_INFO,ID_SINFO,ID_TER,ID_POK,ID_UNITS,ID_OKVED!1,01.01.2012,1,3,400082,52905,5967,15</t>
  </si>
  <si>
    <t>N_VAL!N_CALLVL,D_CALEN,ID_INFO,ID_SINFO,ID_TER,ID_POK,ID_UNITS,ID_OKVED!1,01.01.2013,1,3,400082,52905,5967,15</t>
  </si>
  <si>
    <t>удаление сточных вод, отходов и аналогичная деятельность</t>
  </si>
  <si>
    <t>N_VAL!N_CALLVL,D_CALEN,ID_INFO,ID_SINFO,ID_TER,ID_POK,ID_UNITS,ID_OKVED!1,01.01.2012,1,3,400082,52905,5967,62</t>
  </si>
  <si>
    <t>N_VAL!N_CALLVL,D_CALEN,ID_INFO,ID_SINFO,ID_TER,ID_POK,ID_UNITS,ID_OKVED!1,01.01.2013,1,3,400082,52905,5967,62</t>
  </si>
  <si>
    <t>деятельность общественных организаций</t>
  </si>
  <si>
    <t>N_VAL!N_CALLVL,D_CALEN,ID_INFO,ID_SINFO,ID_TER,ID_POK,ID_UNITS,ID_OKVED!1,01.01.2012,1,3,400082,52905,5967,63</t>
  </si>
  <si>
    <t>N_VAL!N_CALLVL,D_CALEN,ID_INFO,ID_SINFO,ID_TER,ID_POK,ID_UNITS,ID_OKVED!1,01.01.2013,1,3,400082,52905,5967,63</t>
  </si>
  <si>
    <t>деятельность по организации отдыха и развлечений, культуры и спорта</t>
  </si>
  <si>
    <t>N_VAL!N_CALLVL,D_CALEN,ID_INFO,ID_SINFO,ID_TER,ID_POK,ID_UNITS,ID_OKVED!1,01.01.2012,1,3,400082,52905,5967,64</t>
  </si>
  <si>
    <t>Защитные леса</t>
  </si>
  <si>
    <t>N_VAL!N_CALLVL,D_CALEN,ID_INFO,ID_SINFO,ID_TER,ID_POK,ID_UNITS!1,01.01.2012,1,1,400082,50027318,5427</t>
  </si>
  <si>
    <t>N_VAL!N_CALLVL,D_CALEN,ID_INFO,ID_SINFO,ID_TER,ID_POK,ID_UNITS!1,01.01.2013,1,1,400082,50027318,5427</t>
  </si>
  <si>
    <t>Эксплуатационные леса</t>
  </si>
  <si>
    <t>N_VAL!N_CALLVL,D_CALEN,ID_INFO,ID_SINFO,ID_TER,ID_POK,ID_UNITS!1,01.01.2012,1,1,400082,50027086,5427</t>
  </si>
  <si>
    <t>N_VAL!N_CALLVL,D_CALEN,ID_INFO,ID_SINFO,ID_TER,ID_POK,ID_UNITS!1,01.01.2013,1,1,400082,50027086,5427</t>
  </si>
  <si>
    <t>Общий запас</t>
  </si>
  <si>
    <t>N_VAL!N_CALLVL,D_CALEN,ID_INFO,ID_SINFO,ID_TER,ID_POK,ID_UNITS!1,01.01.2012,1,1,400082,50027084,5477</t>
  </si>
  <si>
    <t>N_VAL!N_CALLVL,D_CALEN,ID_INFO,ID_SINFO,ID_TER,ID_POK,ID_UNITS!1,01.01.2013,1,1,400082,50027084,5477</t>
  </si>
  <si>
    <t>Расчетная лесосека</t>
  </si>
  <si>
    <t>N_VAL!N_CALLVL,D_CALEN,ID_INFO,ID_SINFO,ID_TER,ID_POK,ID_UNITS!1,01.01.2012,1,1,400082,50027090,5477</t>
  </si>
  <si>
    <t>N_VAL!N_CALLVL,D_CALEN,ID_INFO,ID_SINFO,ID_TER,ID_POK,ID_UNITS!1,01.01.2013,1,1,400082,50027090,5477</t>
  </si>
  <si>
    <t>N_VAL!N_CALLVL,D_CALEN,ID_COL_ID,ID_TER,ID_SINFO,ID_INFO,ID_POK,ID_UNITS!1,01.01.2013,40028535,400082,3,1,407406,6041</t>
  </si>
  <si>
    <t>N_VAL!N_CALLVL,D_CALEN,ID_COL_ID,ID_TER,ID_SINFO,ID_INFO,ID_POK,ID_UNITS!1,01.01.2013,40028567,400082,3,1,50027508,6041</t>
  </si>
  <si>
    <t>N_VAL!N_CALLVL,D_CALEN,ID_COL_ID,ID_TER,ID_SINFO,ID_INFO,ID_POK,ID_UNITS!1,01.01.2012,40028539,400082,3,1,40028526,5477</t>
  </si>
  <si>
    <t>N_VAL!N_CALLVL,D_CALEN,ID_COL_ID,ID_TER,ID_SINFO,ID_INFO,ID_POK,ID_UNITS!1,01.01.2013,40028539,400082,3,1,40028526,5477</t>
  </si>
  <si>
    <t>D6:E9*42</t>
  </si>
  <si>
    <t>5В. Лесные ресурсы</t>
  </si>
  <si>
    <t>В. Лесные ресурсы</t>
  </si>
  <si>
    <t>N_VAL!N_CALLVL,D_CALEN,ID_COL_ID,ID_TER,ID_SINFO,ID_INFO,ID_POK,ID_UNITS!1,01.01.2012,40028567,400082,3,1,50027508,6041</t>
  </si>
  <si>
    <t>N_VAL!N_CALLVL,D_CALEN,ID_COL_ID,ID_TER,ID_SINFO,ID_INFO,ID_POK,ID_UNITS!1,01.01.2012,40028569,400082,3,1,50027508,6041</t>
  </si>
  <si>
    <t>N_VAL!N_CALLVL,D_CALEN,ID_COL_ID,ID_TER,ID_SINFO,ID_INFO,ID_POK,ID_UNITS!1,01.01.2013,40028535,400082,3,1,50027508,6041</t>
  </si>
  <si>
    <t>N_VAL!N_CALLVL,D_CALEN,ID_COL_ID,ID_TER,ID_SINFO,ID_INFO,ID_POK,ID_UNITS!1,01.01.2013,40028567,400082,3,1,40029163,5981</t>
  </si>
  <si>
    <t>N_VAL!N_CALLVL,D_CALEN,ID_COL_ID,ID_TER,ID_SINFO,ID_INFO,ID_POK,ID_UNITS!1,01.01.2013,40028569,400082,3,1,40029163,5981</t>
  </si>
  <si>
    <t>N_VAL!N_CALLVL,D_CALEN,ID_COL_ID,ID_TER,ID_SINFO,ID_INFO,ID_POK,ID_UNITS!1,01.01.2012,40028535,400082,3,1,40029165,6041</t>
  </si>
  <si>
    <t>N_VAL!N_CALLVL,D_CALEN,ID_COL_ID,ID_TER,ID_SINFO,ID_INFO,ID_POK,ID_UNITS!1,01.01.2012,40028567,400082,3,1,40029165,6041</t>
  </si>
  <si>
    <t>N_VAL!N_CALLVL,D_CALEN,ID_COL_ID,ID_TER,ID_SINFO,ID_INFO,ID_POK,ID_UNITS!1,01.01.2012,40028569,400082,3,1,40029165,6041</t>
  </si>
  <si>
    <t>N_VAL!N_CALLVL,D_CALEN,ID_COL_ID,ID_TER,ID_SINFO,ID_INFO,ID_POK,ID_UNITS!1,01.01.2012,40028569,400082,3,1,40028228,6041</t>
  </si>
  <si>
    <t>N_VAL!N_CALLVL,D_CALEN,ID_COL_ID,ID_TER,ID_SINFO,ID_INFO,ID_POK,ID_UNITS!1,01.01.2013,40028535,400082,3,1,40028228,6041</t>
  </si>
  <si>
    <t>N_VAL!N_CALLVL,D_CALEN,ID_COL_ID,ID_TER,ID_SINFO,ID_INFO,ID_POK,ID_UNITS!1,01.01.2013,40028569,400082,3,1,40028228,6041</t>
  </si>
  <si>
    <t>5. Коэффициент смертности</t>
  </si>
  <si>
    <t>N_VAL!N_CALLVL,D_CALEN,ID_COL_ID,ID_TER,ID_SINFO,ID_INFO,ID_POK,ID_UNITS!1,01.01.2012,40028535,400082,3,1,14933,11986</t>
  </si>
  <si>
    <t>N_VAL!N_CALLVL,D_CALEN,ID_COL_ID,ID_TER,ID_SINFO,ID_INFO,ID_POK,ID_UNITS!1,01.01.2012,40028569,400082,3,1,14933,11986</t>
  </si>
  <si>
    <t>N_VAL!N_CALLVL,D_CALEN,ID_COL_ID,ID_TER,ID_SINFO,ID_INFO,ID_POK,ID_UNITS!1,01.01.2013,40028535,400082,3,1,14933,11986</t>
  </si>
  <si>
    <t>N_VAL!N_CALLVL,D_CALEN,ID_COL_ID,ID_TER,ID_SINFO,ID_INFO,ID_POK,ID_UNITS!1,01.01.2013,40028569,400082,3,1,14933,11986</t>
  </si>
  <si>
    <t>6. Младенческая смертность</t>
  </si>
  <si>
    <t>число умерших в возрасте до 1 года на 1000 родившихся живыми</t>
  </si>
  <si>
    <t>N_VAL!N_CALLVL,D_CALEN,ID_COL_ID,ID_TER,ID_SINFO,ID_INFO,ID_POK,ID_UNITS!1,01.01.2012,40028569,400082,3,1,50027520,5967</t>
  </si>
  <si>
    <t>N_VAL!N_CALLVL,D_CALEN,ID_COL_ID,ID_TER,ID_SINFO,ID_INFO,ID_POK,ID_UNITS!1,01.01.2013,40028535,400082,3,1,50027520,5967</t>
  </si>
  <si>
    <t>N_VAL!N_CALLVL,D_CALEN,ID_COL_ID,ID_TER,ID_SINFO,ID_INFO,ID_POK,ID_UNITS!1,01.01.2013,40028567,400082,3,1,50027520,5967</t>
  </si>
  <si>
    <t>N_VAL!N_CALLVL,D_CALEN,ID_COL_ID,ID_TER,ID_SINFO,ID_INFO,ID_POK,ID_UNITS!1,01.01.2013,40028569,400082,3,1,50027520,5967</t>
  </si>
  <si>
    <t>N_VAL!N_CALLVL,D_CALEN,ID_COL_ID,ID_TER,ID_SINFO,ID_INFO,ID_POK,ID_UNITS!1,01.01.2012,40028535,400082,3,1,50027522,5981</t>
  </si>
  <si>
    <t>N_VAL!N_CALLVL,D_CALEN,ID_COL_ID,ID_TER,ID_SINFO,ID_INFO,ID_POK,ID_UNITS!1,01.01.2012,40028567,400082,3,1,50027522,5981</t>
  </si>
  <si>
    <t>N_VAL!N_CALLVL,D_CALEN,ID_COL_ID,ID_TER,ID_SINFO,ID_INFO,ID_POK,ID_UNITS!1,01.01.2012,40028569,400082,3,1,50027522,5981</t>
  </si>
  <si>
    <t>N_VAL!N_CALLVL,D_CALEN,ID_COL_ID,ID_TER,ID_SINFO,ID_INFO,ID_POK,ID_UNITS!1,01.01.2013,40028535,400082,3,1,50027522,5981</t>
  </si>
  <si>
    <t>N_VAL!N_CALLVL,D_CALEN,ID_COL_ID,ID_TER,ID_SINFO,ID_INFO,ID_POK,ID_UNITS!1,01.01.2013,40028567,400082,3,1,50027522,5981</t>
  </si>
  <si>
    <t>N_VAL!N_CALLVL,D_CALEN,ID_COL_ID,ID_TER,ID_SINFO,ID_INFO,ID_POK,ID_UNITS!1,01.01.2013,40028569,400082,3,1,50027522,5981</t>
  </si>
  <si>
    <t>N_VAL!N_CALLVL,D_CALEN,ID_COL_ID,ID_TER,ID_SINFO,ID_INFO,ID_POK,ID_UNITS!1,01.01.2012,40028535,400082,3,1,50027524,6041</t>
  </si>
  <si>
    <t>N_VAL!N_CALLVL,D_CALEN,ID_COL_ID,ID_TER,ID_SINFO,ID_INFO,ID_POK,ID_UNITS!1,01.01.2012,40028567,400082,3,1,50027524,6041</t>
  </si>
  <si>
    <t>N_VAL!N_CALLVL,D_CALEN,ID_COL_ID,ID_TER,ID_SINFO,ID_INFO,ID_POK,ID_UNITS!1,01.01.2012,40028569,400082,3,1,50027524,6041</t>
  </si>
  <si>
    <t>N_VAL!N_CALLVL,D_CALEN,ID_COL_ID,ID_TER,ID_SINFO,ID_INFO,ID_POK,ID_UNITS!1,01.01.2013,40028535,400082,3,1,50027524,6041</t>
  </si>
  <si>
    <t>N_VAL!N_CALLVL,D_CALEN,ID_COL_ID,ID_TER,ID_SINFO,ID_INFO,ID_POK,ID_UNITS!1,01.01.2013,40028567,400082,3,1,50027524,6041</t>
  </si>
  <si>
    <t>N_VAL!N_CALLVL,D_CALEN,ID_COL_ID,ID_TER,ID_SINFO,ID_INFO,ID_POK,ID_UNITS!1,01.01.2013,40028569,400082,3,1,50027524,6041</t>
  </si>
  <si>
    <t>2.3. Негосударственные</t>
  </si>
  <si>
    <t>N_VAL!N_CALLVL,D_CALEN,ID_COL_ID,ID_TER,ID_SINFO,ID_INFO,ID_POK,ID_UNITS!1,01.01.2012,40028535,400082,3,1,50027528,5967</t>
  </si>
  <si>
    <t>N_VAL!N_CALLVL,D_CALEN,ID_COL_ID,ID_TER,ID_SINFO,ID_INFO,ID_POK,ID_UNITS!1,01.01.2012,40028567,400082,3,1,50027528,5967</t>
  </si>
  <si>
    <t>N_VAL!N_CALLVL,D_CALEN,ID_COL_ID,ID_TER,ID_SINFO,ID_INFO,ID_POK,ID_UNITS!1,01.01.2012,40028569,400082,3,1,50027528,5967</t>
  </si>
  <si>
    <t>N_VAL!N_CALLVL,D_CALEN,ID_COL_ID,ID_TER,ID_SINFO,ID_INFO,ID_POK,ID_UNITS!1,01.01.2013,40028535,400082,3,1,50027528,5967</t>
  </si>
  <si>
    <t>N_VAL!N_CALLVL,D_CALEN,ID_COL_ID,ID_TER,ID_SINFO,ID_INFO,ID_POK,ID_UNITS!1,01.01.2013,40028567,400082,3,1,50027528,5967</t>
  </si>
  <si>
    <t>N_VAL!N_CALLVL,D_CALEN,ID_COL_ID,ID_TER,ID_SINFO,ID_INFO,ID_POK,ID_UNITS!1,01.01.2013,40028569,400082,3,1,50027528,5967</t>
  </si>
  <si>
    <t>N_VAL!N_CALLVL,D_CALEN,ID_COL_ID,ID_TER,ID_SINFO,ID_INFO,ID_POK,ID_UNITS!1,01.01.2012,40028535,400082,3,1,50027530,5981</t>
  </si>
  <si>
    <t>N_VAL!N_CALLVL,D_CALEN,ID_COL_ID,ID_TER,ID_SINFO,ID_INFO,ID_POK,ID_UNITS!1,01.01.2012,40028567,400082,3,1,50027530,5981</t>
  </si>
  <si>
    <t>N_VAL!N_CALLVL,D_CALEN,ID_COL_ID,ID_TER,ID_SINFO,ID_INFO,ID_POK,ID_UNITS!1,01.01.2012,40028569,400082,3,1,50027530,5981</t>
  </si>
  <si>
    <t>N_VAL!N_CALLVL,D_CALEN,ID_COL_ID,ID_TER,ID_SINFO,ID_INFO,ID_POK,ID_UNITS!1,01.01.2013,40028535,400082,3,1,50027530,5981</t>
  </si>
  <si>
    <t>N_VAL!N_CALLVL,D_CALEN,ID_COL_ID,ID_TER,ID_SINFO,ID_INFO,ID_POK,ID_UNITS!1,01.01.2013,40028567,400082,3,1,50027530,5981</t>
  </si>
  <si>
    <t>N_VAL!N_CALLVL,D_CALEN,ID_COL_ID,ID_TER,ID_SINFO,ID_INFO,ID_POK,ID_UNITS!1,01.01.2013,40028569,400082,3,1,50027530,5981</t>
  </si>
  <si>
    <t>N_VAL!N_CALLVL,D_CALEN,ID_COL_ID,ID_TER,ID_SINFO,ID_INFO,ID_POK,ID_UNITS!1,01.01.2012,40028535,400082,3,1,50027532,6041</t>
  </si>
  <si>
    <t>N_VAL!N_CALLVL,D_CALEN,ID_INFO,ID_SINFO,ID_TER,ID_POK,ID_UNITS!1,01.01.2013,1,3,400082,50027148,5839</t>
  </si>
  <si>
    <t>Изменение остатков средств на счетах по учету средств бюджета</t>
  </si>
  <si>
    <t>N_VAL!N_CALLVL,D_CALEN,ID_INFO,ID_SINFO,ID_TER,ID_POK,ID_UNITS!1,01.01.2013,3,3,400082,50027150,5839</t>
  </si>
  <si>
    <t>N_VAL!N_CALLVL,D_CALEN,ID_INFO,ID_SINFO,ID_TER,ID_POK,ID_UNITS!1,01.01.2013,1,3,400082,50027150,5839</t>
  </si>
  <si>
    <t>N_VAL!N_CALLVL,D_CALEN,ID_COL_ID,ID_TER,ID_SINFO,ID_INFO,ID_POK,ID_UNITS!1,01.01.2013,40028535,400082,3,1,50027532,6041</t>
  </si>
  <si>
    <t>N_VAL!N_CALLVL,D_CALEN,ID_COL_ID,ID_TER,ID_SINFO,ID_INFO,ID_POK,ID_UNITS!1,01.01.2013,40028567,400082,3,1,50027532,6041</t>
  </si>
  <si>
    <t>N_VAL!N_CALLVL,D_CALEN,ID_COL_ID,ID_TER,ID_SINFO,ID_INFO,ID_POK,ID_UNITS!1,01.01.2013,40028569,400082,3,1,50027532,6041</t>
  </si>
  <si>
    <t>N_VAL!N_CALLVL,D_CALEN,ID_COL_ID,ID_TER,ID_SINFO,ID_INFO,ID_POK,ID_UNITS!1,01.01.2012,40028549,400082,1,1,50027368,5427</t>
  </si>
  <si>
    <t>N_VAL!N_CALLVL,D_CALEN,ID_COL_ID,ID_TER,ID_SINFO,ID_INFO,ID_POK,ID_UNITS!1,01.01.2012,40028551,400082,1,1,50027368,5427</t>
  </si>
  <si>
    <t>N_VAL!N_CALLVL,D_CALEN,ID_COL_ID,ID_TER,ID_SINFO,ID_INFO,ID_POK,ID_UNITS!1,01.01.2012,40028535,400082,3,1,50035597,5967</t>
  </si>
  <si>
    <t>N_VAL!N_CALLVL,D_CALEN,ID_COL_ID,ID_TER,ID_SINFO,ID_INFO,ID_POK,ID_UNITS!1,01.01.2012,40028567,400082,3,1,50035597,5967</t>
  </si>
  <si>
    <t>N_VAL!N_CALLVL,D_CALEN,ID_COL_ID,ID_TER,ID_SINFO,ID_INFO,ID_POK,ID_UNITS!1,01.01.2012,40028569,400082,3,1,50035597,5967</t>
  </si>
  <si>
    <t>N_VAL!N_CALLVL,D_CALEN,ID_COL_ID,ID_TER,ID_SINFO,ID_INFO,ID_POK,ID_UNITS!1,01.01.2013,40028535,400082,3,1,50035597,5967</t>
  </si>
  <si>
    <t>N_VAL!N_CALLVL,D_CALEN,ID_COL_ID,ID_TER,ID_SINFO,ID_INFO,ID_POK,ID_UNITS!1,01.01.2013,40028567,400082,3,1,50035597,5967</t>
  </si>
  <si>
    <t>N_VAL!N_CALLVL,D_CALEN,ID_COL_ID,ID_TER,ID_SINFO,ID_INFO,ID_POK,ID_UNITS!1,01.01.2013,40028569,400082,3,1,50035597,5967</t>
  </si>
  <si>
    <t>** из пункта 2: образовательные организации для детей дошкольного и младшего школьного возраста (школа - детский сад)</t>
  </si>
  <si>
    <t>N_VAL!N_CALLVL,D_CALEN,ID_COL_ID,ID_TER,ID_SINFO,ID_INFO,ID_POK,ID_UNITS!1,01.01.2012,40028535,400082,3,1,50035599,5967</t>
  </si>
  <si>
    <t>N_VAL!N_CALLVL,D_CALEN,ID_COL_ID,ID_TER,ID_SINFO,ID_INFO,ID_POK,ID_UNITS!1,01.01.2012,40028567,400082,3,1,50035599,5967</t>
  </si>
  <si>
    <t>N_VAL!N_CALLVL,D_CALEN,ID_COL_ID,ID_TER,ID_SINFO,ID_INFO,ID_POK,ID_UNITS!1,01.01.2012,40028569,400082,3,1,50035599,5967</t>
  </si>
  <si>
    <t>N_VAL!N_CALLVL,D_CALEN,ID_COL_ID,ID_TER,ID_SINFO,ID_INFO,ID_POK,ID_UNITS!1,01.01.2013,40028535,400082,3,1,50035599,5967</t>
  </si>
  <si>
    <t>N_VAL!N_CALLVL,D_CALEN,ID_COL_ID,ID_TER,ID_SINFO,ID_INFO,ID_POK,ID_UNITS!1,01.01.2013,40028567,400082,3,1,50035599,5967</t>
  </si>
  <si>
    <t>N_VAL!N_CALLVL,D_CALEN,ID_COL_ID,ID_TER,ID_SINFO,ID_INFO,ID_POK,ID_UNITS!1,01.01.2013,40028569,400082,3,1,50035599,5967</t>
  </si>
  <si>
    <t>Обеспеченность местами в образовательных организациях</t>
  </si>
  <si>
    <t>N_VAL!N_CALLVL,D_CALEN,ID_COL_ID,ID_TER,ID_SINFO,ID_INFO,ID_POK,ID_UNITS!1,01.01.2012,40028535,400082,3,1,50027534,12013</t>
  </si>
  <si>
    <t>N_VAL!N_CALLVL,D_CALEN,ID_COL_ID,ID_TER,ID_SINFO,ID_INFO,ID_POK,ID_UNITS!1,01.01.2012,40028567,400082,3,1,50027534,12013</t>
  </si>
  <si>
    <t>N_VAL!N_CALLVL,D_CALEN,ID_COL_ID,ID_TER,ID_SINFO,ID_INFO,ID_POK,ID_UNITS!1,01.01.2012,40028569,400082,3,1,50027534,12013</t>
  </si>
  <si>
    <t>N_VAL!N_CALLVL,D_CALEN,ID_COL_ID,ID_TER,ID_SINFO,ID_INFO,ID_POK,ID_UNITS!1,01.01.2013,40028535,400082,3,1,50027534,12013</t>
  </si>
  <si>
    <t>N_VAL!N_CALLVL,D_CALEN,ID_COL_ID,ID_TER,ID_SINFO,ID_INFO,ID_POK,ID_UNITS!1,01.01.2013,40028567,400082,3,1,50027534,12013</t>
  </si>
  <si>
    <t>N_VAL!N_CALLVL,D_CALEN,ID_COL_ID,ID_TER,ID_SINFO,ID_INFO,ID_POK,ID_UNITS!1,01.01.2013,40028569,400082,3,1,50027534,12013</t>
  </si>
  <si>
    <t>3. Численность учителей в муниципальных дневных общеобразовательных школах на начало учебного года</t>
  </si>
  <si>
    <t>N_VAL!N_CALLVL,D_CALEN,ID_COL_ID,ID_TER,ID_SINFO,ID_INFO,ID_POK,ID_UNITS!1,01.01.2012,40028535,400082,3,1,50027536,6041</t>
  </si>
  <si>
    <t>N_VAL!N_CALLVL,D_CALEN,ID_COL_ID,ID_TER,ID_SINFO,ID_INFO,ID_POK,ID_UNITS!1,01.01.2012,40028567,400082,3,1,50027536,6041</t>
  </si>
  <si>
    <t>N_VAL!N_CALLVL,D_CALEN,ID_COL_ID,ID_TER,ID_SINFO,ID_INFO,ID_POK,ID_UNITS!1,01.01.2012,40028569,400082,3,1,50027536,6041</t>
  </si>
  <si>
    <t>N_VAL!N_CALLVL,D_CALEN,ID_COL_ID,ID_TER,ID_SINFO,ID_INFO,ID_POK,ID_UNITS!1,01.01.2013,40028535,400082,3,1,50027536,6041</t>
  </si>
  <si>
    <t>N_VAL!N_CALLVL,D_CALEN,ID_COL_ID,ID_TER,ID_SINFO,ID_INFO,ID_POK,ID_UNITS!1,01.01.2013,40028567,400082,3,1,50027536,6041</t>
  </si>
  <si>
    <t>N_VAL!N_CALLVL,D_CALEN,ID_COL_ID,ID_TER,ID_SINFO,ID_INFO,ID_POK,ID_UNITS!1,01.01.2013,40028569,400082,3,1,50027536,6041</t>
  </si>
  <si>
    <t>4. Общеобразовательные организации (включая школы-интернаты), реализующие адаптированные программы</t>
  </si>
  <si>
    <t>N_VAL!N_CALLVL,D_CALEN,ID_COL_ID,ID_TER,ID_SINFO,ID_INFO,ID_POK,ID_UNITS!1,01.01.2012,40028535,400082,3,1,50027540,5967</t>
  </si>
  <si>
    <t>N_VAL!N_CALLVL,D_CALEN,ID_COL_ID,ID_TER,ID_SINFO,ID_INFO,ID_POK,ID_UNITS!1,01.01.2012,40028567,400082,3,1,50027540,5967</t>
  </si>
  <si>
    <t>N_VAL!N_CALLVL,D_CALEN,ID_COL_ID,ID_TER,ID_SINFO,ID_INFO,ID_POK,ID_UNITS!1,01.01.2012,40028569,400082,3,1,50027540,5967</t>
  </si>
  <si>
    <t>N_VAL!N_CALLVL,D_CALEN,ID_COL_ID,ID_TER,ID_SINFO,ID_INFO,ID_POK,ID_UNITS!1,01.01.2013,40028535,400082,3,1,50027540,5967</t>
  </si>
  <si>
    <t>N_VAL!N_CALLVL,D_CALEN,ID_COL_ID,ID_TER,ID_SINFO,ID_INFO,ID_POK,ID_UNITS!1,01.01.2012,40028567,400082,3,1,40029207,5981</t>
  </si>
  <si>
    <t>N_VAL!N_CALLVL,D_CALEN,ID_COL_ID,ID_TER,ID_SINFO,ID_INFO,ID_POK,ID_UNITS!1,01.01.2012,40028569,400082,3,1,40029207,5981</t>
  </si>
  <si>
    <t>N_VAL!N_CALLVL,D_CALEN,ID_COL_ID,ID_TER,ID_SINFO,ID_INFO,ID_POK,ID_UNITS!1,01.01.2013,40028535,400082,3,1,40029207,5981</t>
  </si>
  <si>
    <t>N_VAL!N_CALLVL,D_CALEN,ID_COL_ID,ID_TER,ID_SINFO,ID_INFO,ID_POK,ID_UNITS!1,01.01.2013,40028567,400082,3,1,40029207,5981</t>
  </si>
  <si>
    <t>N_VAL!N_CALLVL,D_CALEN,ID_COL_ID,ID_TER,ID_SINFO,ID_INFO,ID_POK,ID_UNITS!1,01.01.2013,40028569,400082,3,1,40029207,5981</t>
  </si>
  <si>
    <t>N_VAL!N_CALLVL,D_CALEN,ID_COL_ID,ID_TER,ID_SINFO,ID_INFO,ID_POK,ID_UNITS!1,01.01.2012,40028535,400082,3,1,40029209,6041</t>
  </si>
  <si>
    <t>N_VAL!N_CALLVL,D_CALEN,ID_COL_ID,ID_TER,ID_SINFO,ID_INFO,ID_POK,ID_UNITS!1,01.01.2012,40028567,400082,3,1,40029209,6041</t>
  </si>
  <si>
    <t>N_VAL!N_CALLVL,D_CALEN,ID_COL_ID,ID_TER,ID_SINFO,ID_INFO,ID_POK,ID_UNITS!1,01.01.2012,40028569,400082,3,1,40029209,6041</t>
  </si>
  <si>
    <t>N_VAL!N_CALLVL,D_CALEN,ID_COL_ID,ID_TER,ID_SINFO,ID_INFO,ID_POK,ID_UNITS!1,01.01.2013,40028535,400082,3,1,40029209,6041</t>
  </si>
  <si>
    <t>18. Доходы местного бюджета от коллективных мест размещения и организаций, предоставляющих услуги в сфере туризма</t>
  </si>
  <si>
    <t>N_VAL!N_CALLVL,D_CALEN,ID_COL_ID,ID_TER,ID_SINFO,ID_INFO,ID_POK,ID_UNITS!1,01.01.2012,40028567,400082,3,1,50028867,5839</t>
  </si>
  <si>
    <t>N_VAL!N_CALLVL,D_CALEN,ID_COL_ID,ID_TER,ID_SINFO,ID_INFO,ID_POK,ID_UNITS!1,01.01.2012,40028569,400082,3,1,50028867,5839</t>
  </si>
  <si>
    <t>N_VAL!N_CALLVL,D_CALEN,ID_COL_ID,ID_TER,ID_SINFO,ID_INFO,ID_POK,ID_UNITS!1,01.01.2013,40028567,400082,3,1,50028867,5839</t>
  </si>
  <si>
    <t>N_VAL!N_CALLVL,D_CALEN,ID_COL_ID,ID_TER,ID_SINFO,ID_INFO,ID_POK,ID_UNITS!1,01.01.2013,40028569,400082,3,1,50028867,5839</t>
  </si>
  <si>
    <t>N_VAL!N_CALLVL,D_CALEN,ID_COL_ID,ID_TER,ID_SINFO,ID_INFO,ID_POK,ID_UNITS!1,01.01.2013,40028569,400082,3,1,40029465,6041</t>
  </si>
  <si>
    <t>в том числе учащихся</t>
  </si>
  <si>
    <t>N_VAL!N_CALLVL,D_CALEN,ID_COL_ID,ID_TER,ID_SINFO,ID_INFO,ID_POK,ID_UNITS!1,01.01.2012,40028535,400082,3,1,40029467,6041</t>
  </si>
  <si>
    <t>N_VAL!N_CALLVL,D_CALEN,ID_COL_ID,ID_TER,ID_SINFO,ID_INFO,ID_POK,ID_UNITS!1,01.01.2012,40028569,400082,3,1,40029467,6041</t>
  </si>
  <si>
    <t>N_VAL!N_CALLVL,D_CALEN,ID_COL_ID,ID_TER,ID_SINFO,ID_INFO,ID_POK,ID_UNITS!1,01.01.2013,40028535,400082,3,1,40029467,6041</t>
  </si>
  <si>
    <t>N_VAL!N_CALLVL,D_CALEN,ID_COL_ID,ID_TER,ID_SINFO,ID_INFO,ID_POK,ID_UNITS!1,01.01.2013,40028569,400082,3,1,40029467,6041</t>
  </si>
  <si>
    <t>2. Количество штатных работников физической культуры и спорта</t>
  </si>
  <si>
    <t>N_VAL!N_CALLVL,D_CALEN,ID_COL_ID,ID_TER,ID_SINFO,ID_INFO,ID_POK,ID_UNITS!1,01.01.2013,40028569,400082,3,1,40029215,5967</t>
  </si>
  <si>
    <t>N_VAL!N_CALLVL,D_CALEN,ID_COL_ID,ID_TER,ID_SINFO,ID_INFO,ID_POK,ID_UNITS!1,01.01.2012,40028535,400082,3,1,40029217,5981</t>
  </si>
  <si>
    <t>N_VAL!N_CALLVL,D_CALEN,ID_COL_ID,ID_TER,ID_SINFO,ID_INFO,ID_POK,ID_UNITS!1,01.01.2012,40028567,400082,3,1,40029217,5981</t>
  </si>
  <si>
    <t>N_VAL!N_CALLVL,D_CALEN,ID_COL_ID,ID_TER,ID_SINFO,ID_INFO,ID_POK,ID_UNITS!1,01.01.2012,40028569,400082,3,1,40029217,5981</t>
  </si>
  <si>
    <t>N_VAL!N_CALLVL,D_CALEN,ID_COL_ID,ID_TER,ID_SINFO,ID_INFO,ID_POK,ID_UNITS!1,01.01.2013,40028535,400082,3,1,40029217,5981</t>
  </si>
  <si>
    <t>N_VAL!N_CALLVL,D_CALEN,ID_COL_ID,ID_TER,ID_SINFO,ID_INFO,ID_POK,ID_UNITS!1,01.01.2012,40028569,400082,3,1,50027548,5967</t>
  </si>
  <si>
    <t>N_VAL!N_CALLVL,D_CALEN,ID_COL_ID,ID_TER,ID_SINFO,ID_INFO,ID_POK,ID_UNITS!1,01.01.2013,40028535,400082,3,1,50027548,5967</t>
  </si>
  <si>
    <t>N_VAL!N_CALLVL,D_CALEN,ID_COL_ID,ID_TER,ID_SINFO,ID_INFO,ID_POK,ID_UNITS!1,01.01.2013,40028567,400082,3,1,50027548,5967</t>
  </si>
  <si>
    <t>N_VAL!N_CALLVL,D_CALEN,ID_COL_ID,ID_TER,ID_SINFO,ID_INFO,ID_POK,ID_UNITS!1,01.01.2013,40028569,400082,3,1,50027548,5967</t>
  </si>
  <si>
    <t>N_VAL!N_CALLVL,D_CALEN,ID_COL_ID,ID_TER,ID_SINFO,ID_INFO,ID_POK,ID_UNITS!1,01.01.2012,40028535,400082,3,1,50027550,5981</t>
  </si>
  <si>
    <t>N_VAL!N_CALLVL,D_CALEN,ID_COL_ID,ID_TER,ID_SINFO,ID_INFO,ID_POK,ID_UNITS!1,01.01.2012,40028567,400082,3,1,50027550,5981</t>
  </si>
  <si>
    <t>N_VAL!N_CALLVL,D_CALEN,ID_COL_ID,ID_TER,ID_SINFO,ID_INFO,ID_POK,ID_UNITS!1,01.01.2012,40028569,400082,3,1,50027550,5981</t>
  </si>
  <si>
    <t>N_VAL!N_CALLVL,D_CALEN,ID_COL_ID,ID_TER,ID_SINFO,ID_INFO,ID_POK,ID_UNITS!1,01.01.2013,40028535,400082,3,1,50027550,5981</t>
  </si>
  <si>
    <t>N_VAL!N_CALLVL,D_CALEN,ID_COL_ID,ID_TER,ID_SINFO,ID_INFO,ID_POK,ID_UNITS!1,01.01.2013,40028567,400082,3,1,50027550,5981</t>
  </si>
  <si>
    <t>N_VAL!N_CALLVL,D_CALEN,ID_COL_ID,ID_TER,ID_SINFO,ID_INFO,ID_POK,ID_UNITS!1,01.01.2013,40028569,400082,3,1,50027550,5981</t>
  </si>
  <si>
    <t>N_VAL!N_CALLVL,D_CALEN,ID_COL_ID,ID_TER,ID_SINFO,ID_INFO,ID_POK,ID_UNITS!1,01.01.2012,40028535,400082,3,1,50027552,6041</t>
  </si>
  <si>
    <t>N_VAL!N_CALLVL,D_CALEN,ID_COL_ID,ID_TER,ID_SINFO,ID_INFO,ID_POK,ID_UNITS!1,01.01.2012,40028567,400082,3,1,50027552,6041</t>
  </si>
  <si>
    <t>N_VAL!N_CALLVL,D_CALEN,ID_COL_ID,ID_TER,ID_SINFO,ID_INFO,ID_POK,ID_UNITS!1,01.01.2012,40028569,400082,3,1,50027552,6041</t>
  </si>
  <si>
    <t>N_VAL!N_CALLVL,D_CALEN,ID_COL_ID,ID_TER,ID_SINFO,ID_INFO,ID_POK,ID_UNITS!1,01.01.2013,40028535,400082,3,1,50027552,6041</t>
  </si>
  <si>
    <t>N_VAL!N_CALLVL,D_CALEN,ID_COL_ID,ID_TER,ID_SINFO,ID_INFO,ID_POK,ID_UNITS!1,01.01.2013,40028567,400082,3,1,50027552,6041</t>
  </si>
  <si>
    <t>N_VAL!N_CALLVL,D_CALEN,ID_COL_ID,ID_TER,ID_SINFO,ID_INFO,ID_POK,ID_UNITS!1,01.01.2012,40028535,400082,3,1,40029223,5967</t>
  </si>
  <si>
    <t>N_VAL!N_CALLVL,D_CALEN,ID_COL_ID,ID_TER,ID_SINFO,ID_INFO,ID_POK,ID_UNITS!1,01.01.2012,40028567,400082,3,1,40029223,5967</t>
  </si>
  <si>
    <t>N_VAL!N_CALLVL,D_CALEN,ID_COL_ID,ID_TER,ID_SINFO,ID_INFO,ID_POK,ID_UNITS!1,01.01.2012,40028569,400082,3,1,40029223,5967</t>
  </si>
  <si>
    <t>N_VAL!N_CALLVL,D_CALEN,ID_COL_ID,ID_TER,ID_SINFO,ID_INFO,ID_POK,ID_UNITS!1,01.01.2013,40028535,400082,3,1,40029223,5967</t>
  </si>
  <si>
    <t>N_VAL!N_CALLVL,D_CALEN,ID_COL_ID,ID_TER,ID_SINFO,ID_INFO,ID_POK,ID_UNITS!1,01.01.2013,40028567,400082,3,1,40029223,5967</t>
  </si>
  <si>
    <t>N_VAL!N_CALLVL,D_CALEN,ID_COL_ID,ID_TER,ID_SINFO,ID_INFO,ID_POK,ID_UNITS!1,01.01.2013,40028569,400082,3,1,40029223,5967</t>
  </si>
  <si>
    <t>N_VAL!N_CALLVL,D_CALEN,ID_COL_ID,ID_TER,ID_SINFO,ID_INFO,ID_POK,ID_UNITS!1,01.01.2012,40028535,400082,3,1,40029225,5981</t>
  </si>
  <si>
    <t>N_VAL!N_CALLVL,D_CALEN,ID_COL_ID,ID_TER,ID_SINFO,ID_INFO,ID_POK,ID_UNITS!1,01.01.2012,40028567,400082,3,1,40029225,5981</t>
  </si>
  <si>
    <t>N_VAL!N_CALLVL,D_CALEN,ID_COL_ID,ID_TER,ID_SINFO,ID_INFO,ID_POK,ID_UNITS!1,01.01.2012,40028569,400082,3,1,40029225,5981</t>
  </si>
  <si>
    <t>N_VAL!N_CALLVL,D_CALEN,ID_COL_ID,ID_TER,ID_SINFO,ID_INFO,ID_POK,ID_UNITS!1,01.01.2013,40028535,400082,3,1,40029225,5981</t>
  </si>
  <si>
    <t>N_VAL!N_CALLVL,D_CALEN,ID_COL_ID,ID_TER,ID_SINFO,ID_INFO,ID_POK,ID_UNITS!1,01.01.2013,40028567,400082,3,1,40029225,5981</t>
  </si>
  <si>
    <t>N_VAL!N_CALLVL,D_CALEN,ID_COL_ID,ID_TER,ID_SINFO,ID_INFO,ID_POK,ID_UNITS!1,01.01.2013,40028569,400082,3,1,40029225,5981</t>
  </si>
  <si>
    <t>N_VAL!N_CALLVL,D_CALEN,ID_COL_ID,ID_TER,ID_SINFO,ID_INFO,ID_POK,ID_UNITS!1,01.01.2012,40028535,400082,3,1,40029227,6041</t>
  </si>
  <si>
    <t>N_VAL!N_CALLVL,D_CALEN,ID_COL_ID,ID_TER,ID_SINFO,ID_INFO,ID_POK,ID_UNITS!1,01.01.2012,40028567,400082,3,1,40029227,6041</t>
  </si>
  <si>
    <t>N_VAL!N_CALLVL,D_CALEN,ID_COL_ID,ID_TER,ID_SINFO,ID_INFO,ID_POK,ID_UNITS!1,01.01.2012,40028569,400082,3,1,40029227,6041</t>
  </si>
  <si>
    <t>N_VAL!N_CALLVL,D_CALEN,ID_COL_ID,ID_TER,ID_SINFO,ID_INFO,ID_POK,ID_UNITS!1,01.01.2013,40028535,400082,3,1,40029227,6041</t>
  </si>
  <si>
    <t>N_VAL!N_CALLVL,D_CALEN,ID_COL_ID,ID_TER,ID_SINFO,ID_INFO,ID_POK,ID_UNITS!1,01.01.2013,40028567,400082,3,1,40029227,6041</t>
  </si>
  <si>
    <t>N_VAL!N_CALLVL,D_CALEN,ID_COL_ID,ID_TER,ID_SINFO,ID_INFO,ID_POK,ID_UNITS!1,01.01.2013,40028535,400082,3,1,50027560,12013</t>
  </si>
  <si>
    <t>N_VAL!N_CALLVL,D_CALEN,ID_COL_ID,ID_TER,ID_SINFO,ID_INFO,ID_POK,ID_UNITS!1,01.01.2013,40028567,400082,3,1,50027560,12013</t>
  </si>
  <si>
    <t>N_VAL!N_CALLVL,D_CALEN,ID_COL_ID,ID_TER,ID_SINFO,ID_INFO,ID_POK,ID_UNITS!1,01.01.2013,40028569,400082,3,1,50027560,12013</t>
  </si>
  <si>
    <t>5. Общеобразовательные организации для обучающихся с девиантным поведением</t>
  </si>
  <si>
    <t>N_VAL!N_CALLVL,D_CALEN,ID_COL_ID,ID_TER,ID_SINFO,ID_INFO,ID_POK,ID_UNITS!1,01.01.2013,40028547,400082,1,1,40028687,5427</t>
  </si>
  <si>
    <t>N_VAL!N_CALLVL,D_CALEN,ID_COL_ID,ID_TER,ID_SINFO,ID_INFO,ID_POK,ID_UNITS!1,01.01.2013,40028549,400082,1,1,40028687,5427</t>
  </si>
  <si>
    <t>N_VAL!N_CALLVL,D_CALEN,ID_COL_ID,ID_TER,ID_SINFO,ID_INFO,ID_POK,ID_UNITS!1,01.01.2013,40028551,400082,1,1,40028687,5427</t>
  </si>
  <si>
    <t>из них земли:</t>
  </si>
  <si>
    <t>застройки (жилой, общественно-деловой, производственной)</t>
  </si>
  <si>
    <t>N_VAL!N_CALLVL,D_CALEN,ID_INFO,ID_SINFO,ID_TER,ID_POK,ID_UNITS,ID_OKVED!1,01.01.2013,2,3,400082,15435,5841,49</t>
  </si>
  <si>
    <t>N_VAL!N_CALLVL,D_CALEN,ID_COL_ID,ID_TER,ID_SINFO,ID_INFO,ID_POK,ID_UNITS!1,01.01.2013,40028567,400082,3,1,50035653,5967</t>
  </si>
  <si>
    <t>N_VAL!N_CALLVL,D_CALEN,ID_INFO,ID_SINFO,ID_TER,ID_POK,ID_UNITS!1,01.01.2013,1,3,400082,407794,5425</t>
  </si>
  <si>
    <t>N_VAL!N_CALLVL,D_CALEN,ID_INFO,ID_SINFO,ID_TER,ID_POK,ID_UNITS!1,01.01.2013,2,3,400082,407794,5425</t>
  </si>
  <si>
    <t>Инвестиции в основной капитал</t>
  </si>
  <si>
    <t>D8:E20*42</t>
  </si>
  <si>
    <t>7.2. Расходы</t>
  </si>
  <si>
    <t>Общегосударственные вопросы</t>
  </si>
  <si>
    <t>N_VAL!N_CALLVL,D_CALEN,ID_INFO,ID_SINFO,ID_TER,ID_POK,ID_UNITS!1,01.01.2013,3,3,400082,50032316,5839</t>
  </si>
  <si>
    <t>N_VAL!N_CALLVL,D_CALEN,ID_INFO,ID_SINFO,ID_TER,ID_POK,ID_UNITS!1,01.01.2013,1,3,400082,50032316,5839</t>
  </si>
  <si>
    <t>Национальная оборона</t>
  </si>
  <si>
    <t>N_VAL!N_CALLVL,D_CALEN,ID_INFO,ID_SINFO,ID_TER,ID_POK,ID_UNITS!1,01.01.2013,3,3,400082,50032322,5839</t>
  </si>
  <si>
    <t>N_VAL!N_CALLVL,D_CALEN,ID_INFO,ID_SINFO,ID_TER,ID_POK,ID_UNITS!1,01.01.2013,1,3,400082,50032322,5839</t>
  </si>
  <si>
    <t>Национальная безопасность и правоохранительная деятельность</t>
  </si>
  <si>
    <t>N_VAL!N_CALLVL,D_CALEN,ID_COL_ID,ID_TER,ID_SINFO,ID_INFO,ID_POK,ID_UNITS!1,01.01.2013,40028567,400082,3,1,50035655,5981</t>
  </si>
  <si>
    <t>N_VAL!N_CALLVL,D_CALEN,ID_COL_ID,ID_TER,ID_SINFO,ID_INFO,ID_POK,ID_UNITS!1,01.01.2013,40028569,400082,3,1,50035655,5981</t>
  </si>
  <si>
    <t>N_VAL!N_CALLVL,D_CALEN,ID_COL_ID,ID_TER,ID_SINFO,ID_INFO,ID_POK,ID_UNITS!1,01.01.2012,40028535,400082,3,1,50035657,6041</t>
  </si>
  <si>
    <t>N_VAL!N_CALLVL,D_CALEN,ID_COL_ID,ID_TER,ID_SINFO,ID_INFO,ID_POK,ID_UNITS!1,01.01.2012,40028567,400082,3,1,50035657,6041</t>
  </si>
  <si>
    <t>N_VAL!N_CALLVL,D_CALEN,ID_COL_ID,ID_TER,ID_SINFO,ID_INFO,ID_POK,ID_UNITS!1,01.01.2012,40028569,400082,3,1,50035657,6041</t>
  </si>
  <si>
    <t>N_VAL!N_CALLVL,D_CALEN,ID_COL_ID,ID_TER,ID_SINFO,ID_INFO,ID_POK,ID_UNITS!1,01.01.2013,40028535,400082,3,1,50035657,6041</t>
  </si>
  <si>
    <t>N_VAL!N_CALLVL,D_CALEN,ID_COL_ID,ID_TER,ID_SINFO,ID_INFO,ID_POK,ID_UNITS!1,01.01.2013,40028567,400082,3,1,50035657,6041</t>
  </si>
  <si>
    <t>N_VAL!N_CALLVL,D_CALEN,ID_COL_ID,ID_TER,ID_SINFO,ID_INFO,ID_POK,ID_UNITS!1,01.01.2013,40028569,400082,3,1,50035657,6041</t>
  </si>
  <si>
    <t>Культура, кинематография</t>
  </si>
  <si>
    <t>N_VAL!N_CALLVL,D_CALEN,ID_INFO,ID_SINFO,ID_TER,ID_POK,ID_UNITS!1,01.01.2013,3,3,400082,50035411,5839</t>
  </si>
  <si>
    <t>N_VAL!N_CALLVL,D_CALEN,ID_INFO,ID_SINFO,ID_TER,ID_POK,ID_UNITS!1,01.01.2013,1,3,400082,50035411,5839</t>
  </si>
  <si>
    <t>Здравоохранение</t>
  </si>
  <si>
    <t>N_VAL!N_CALLVL,D_CALEN,ID_INFO,ID_SINFO,ID_TER,ID_POK,ID_UNITS!1,01.01.2013,3,3,400082,50035413,5839</t>
  </si>
  <si>
    <t>N_VAL!N_CALLVL,D_CALEN,ID_INFO,ID_SINFO,ID_TER,ID_POK,ID_UNITS!1,01.01.2013,1,3,400082,50035413,5839</t>
  </si>
  <si>
    <t>Социальная политика</t>
  </si>
  <si>
    <t>N_VAL!N_CALLVL,D_CALEN,ID_INFO,ID_SINFO,ID_TER,ID_POK,ID_UNITS!1,01.01.2013,3,3,400082,50027632,5839</t>
  </si>
  <si>
    <t>N_VAL!N_CALLVL,D_CALEN,ID_INFO,ID_SINFO,ID_TER,ID_POK,ID_UNITS!1,01.01.2013,1,3,400082,50027632,5839</t>
  </si>
  <si>
    <t>Физическая культура и спорт</t>
  </si>
  <si>
    <t>N_VAL!N_CALLVL,D_CALEN,ID_INFO,ID_SINFO,ID_TER,ID_POK,ID_UNITS!1,01.01.2013,3,3,400082,50035415,5839</t>
  </si>
  <si>
    <t>N_VAL!N_CALLVL,D_CALEN,ID_INFO,ID_SINFO,ID_TER,ID_POK,ID_UNITS!1,01.01.2013,1,3,400082,50035415,5839</t>
  </si>
  <si>
    <t>Средства массовой информации</t>
  </si>
  <si>
    <t>N_VAL!N_CALLVL,D_CALEN,ID_INFO,ID_SINFO,ID_TER,ID_POK,ID_UNITS!1,01.01.2013,3,3,400082,50035417,5839</t>
  </si>
  <si>
    <t>N_VAL!N_CALLVL,D_CALEN,ID_INFO,ID_SINFO,ID_TER,ID_POK,ID_UNITS!1,01.01.2013,1,3,400082,50035417,5839</t>
  </si>
  <si>
    <t>Межбюджетные трансферты общего характера</t>
  </si>
  <si>
    <t>N_VAL!N_CALLVL,D_CALEN,ID_INFO,ID_SINFO,ID_TER,ID_POK,ID_UNITS!1,01.01.2013,3,3,400082,50027142,5839</t>
  </si>
  <si>
    <t>N_VAL!N_CALLVL,D_CALEN,ID_INFO,ID_SINFO,ID_TER,ID_POK,ID_UNITS!1,01.01.2013,1,3,400082,50027142,5839</t>
  </si>
  <si>
    <t>Всего расходов</t>
  </si>
  <si>
    <t>N_VAL!N_CALLVL,D_CALEN,ID_INFO,ID_SINFO,ID_TER,ID_POK,ID_UNITS!1,01.01.2013,3,3,400082,40008246,5839</t>
  </si>
  <si>
    <t>N_VAL!N_CALLVL,D_CALEN,ID_INFO,ID_SINFO,ID_TER,ID_POK,ID_UNITS!1,01.01.2013,1,3,400082,40008246,5839</t>
  </si>
  <si>
    <t>N_VAL!N_CALLVL,D_CALEN,ID_COL_ID,ID_TER,ID_SINFO,ID_INFO,ID_POK,ID_UNITS!1,01.01.2012,40028551,400082,1,1,50027348,5427</t>
  </si>
  <si>
    <t>N_VAL!N_CALLVL,D_CALEN,ID_COL_ID,ID_TER,ID_SINFO,ID_INFO,ID_POK,ID_UNITS!1,01.01.2013,40028547,400082,1,1,50027348,5427</t>
  </si>
  <si>
    <t>N_VAL!N_CALLVL,D_CALEN,ID_COL_ID,ID_TER,ID_SINFO,ID_INFO,ID_POK,ID_UNITS!1,01.01.2013,40028549,400082,1,1,50027348,5427</t>
  </si>
  <si>
    <t>N_VAL!N_CALLVL,D_CALEN,ID_COL_ID,ID_TER,ID_SINFO,ID_INFO,ID_POK,ID_UNITS!1,01.01.2013,40028551,400082,1,1,50027348,5427</t>
  </si>
  <si>
    <t>занятые городскими лесами</t>
  </si>
  <si>
    <t>N_VAL!N_CALLVL,D_CALEN,ID_COL_ID,ID_TER,ID_SINFO,ID_INFO,ID_POK,ID_UNITS!1,01.01.2012,40028547,400082,1,1,50027352,5427</t>
  </si>
  <si>
    <t>N_VAL!N_CALLVL,D_CALEN,ID_COL_ID,ID_TER,ID_SINFO,ID_INFO,ID_POK,ID_UNITS!1,01.01.2012,40028549,400082,1,1,50027352,5427</t>
  </si>
  <si>
    <t>N_VAL!N_CALLVL,D_CALEN,ID_COL_ID,ID_TER,ID_SINFO,ID_INFO,ID_POK,ID_UNITS!1,01.01.2012,40028551,400082,1,1,50027352,5427</t>
  </si>
  <si>
    <t>N_VAL!N_CALLVL,D_CALEN,ID_COL_ID,ID_TER,ID_SINFO,ID_INFO,ID_POK,ID_UNITS!1,01.01.2013,40028547,400082,1,1,50027352,5427</t>
  </si>
  <si>
    <t>N_VAL!N_CALLVL,D_CALEN,ID_COL_ID,ID_TER,ID_SINFO,ID_INFO,ID_POK,ID_UNITS!1,01.01.2013,40028549,400082,1,1,50027352,5427</t>
  </si>
  <si>
    <t>N_VAL!N_CALLVL,D_CALEN,ID_COL_ID,ID_TER,ID_SINFO,ID_INFO,ID_POK,ID_UNITS!1,01.01.2013,40028551,400082,1,1,50027352,5427</t>
  </si>
  <si>
    <t>б) земли сельских населённых пунктов - всего</t>
  </si>
  <si>
    <t>От 6 до 10 вопросов местного значения, переданных на уровень муниципального района</t>
  </si>
  <si>
    <t>8.3.</t>
  </si>
  <si>
    <t>От 11 до 20 вопросов местного значения, переданных на уровень муниципального района</t>
  </si>
  <si>
    <t>8.4.</t>
  </si>
  <si>
    <t>Более 20 вопросов местного значения, переданных на уровень муниципального района</t>
  </si>
  <si>
    <t>N_VAL!N_CALLVL,D_CALEN,ID_COL_ID,ID_TER,ID_SINFO,ID_INFO,ID_POK,ID_UNITS!1,01.01.2013,40028569,400082,3,1,50027584,5967</t>
  </si>
  <si>
    <t>N_VAL!N_CALLVL,D_CALEN,ID_COL_ID,ID_TER,ID_SINFO,ID_INFO,ID_POK,ID_UNITS!1,01.01.2012,40028535,400082,3,1,50027580,5981</t>
  </si>
  <si>
    <t>N_VAL!N_CALLVL,D_CALEN,ID_COL_ID,ID_TER,ID_SINFO,ID_INFO,ID_POK,ID_UNITS!1,01.01.2012,40028567,400082,3,1,50027580,5981</t>
  </si>
  <si>
    <t>N_VAL!N_CALLVL,D_CALEN,ID_COL_ID,ID_TER,ID_SINFO,ID_INFO,ID_POK,ID_UNITS!1,01.01.2012,40028569,400082,3,1,50027580,5981</t>
  </si>
  <si>
    <t>N_VAL!N_CALLVL,D_CALEN,ID_COL_ID,ID_TER,ID_SINFO,ID_INFO,ID_POK,ID_UNITS!1,01.01.2013,40028535,400082,3,1,50027580,5981</t>
  </si>
  <si>
    <t>N_VAL!N_CALLVL,D_CALEN,ID_COL_ID,ID_TER,ID_SINFO,ID_INFO,ID_POK,ID_UNITS!1,01.01.2013,40028569,400082,3,1,40029235,6041</t>
  </si>
  <si>
    <t>10.3. Филиалы организаций, реализующих программы высшего профессионального образования</t>
  </si>
  <si>
    <t>N_VAL!N_CALLVL,D_CALEN,ID_COL_ID,ID_TER,ID_SINFO,ID_INFO,ID_POK,ID_UNITS!1,01.01.2012,40028535,400082,3,1,40029239,5967</t>
  </si>
  <si>
    <t>N_VAL!N_CALLVL,D_CALEN,ID_COL_ID,ID_TER,ID_SINFO,ID_INFO,ID_POK,ID_UNITS!1,01.01.2012,40028567,400082,3,1,40029239,5967</t>
  </si>
  <si>
    <t>N_VAL!N_CALLVL,D_CALEN,ID_COL_ID,ID_TER,ID_SINFO,ID_INFO,ID_POK,ID_UNITS!1,01.01.2012,40028569,400082,3,1,40029239,5967</t>
  </si>
  <si>
    <t>N_VAL!N_CALLVL,D_CALEN,ID_COL_ID,ID_TER,ID_SINFO,ID_INFO,ID_POK,ID_UNITS!1,01.01.2012,40028569,400082,3,1,50027588,5967</t>
  </si>
  <si>
    <t>N_VAL!N_CALLVL,D_CALEN,ID_COL_ID,ID_TER,ID_SINFO,ID_INFO,ID_POK,ID_UNITS!1,01.01.2013,40028535,400082,3,1,50027588,5967</t>
  </si>
  <si>
    <t>N_VAL!N_CALLVL,D_CALEN,ID_COL_ID,ID_TER,ID_SINFO,ID_INFO,ID_POK,ID_UNITS!1,01.01.2013,40028567,400082,3,1,50027588,5967</t>
  </si>
  <si>
    <t>N_VAL!N_CALLVL,D_CALEN,ID_COL_ID,ID_TER,ID_SINFO,ID_INFO,ID_POK,ID_UNITS!1,01.01.2013,40028569,400082,3,1,50027588,5967</t>
  </si>
  <si>
    <t>N_VAL!N_CALLVL,D_CALEN,ID_COL_ID,ID_TER,ID_SINFO,ID_INFO,ID_POK,ID_UNITS!1,01.01.2012,40028567,400082,3,1,50027588,5967</t>
  </si>
  <si>
    <t>N_VAL!N_CALLVL,D_CALEN,ID_INFO,ID_SINFO,ID_TER,ID_D_PASPORT_MO!1,01.01.2013,1,1,400082,6</t>
  </si>
  <si>
    <t>N_VAL!N_CALLVL,D_CALEN,ID_INFO,ID_SINFO,ID_TER,ID_D_PASPORT_MO!1,01.01.2013,1,1,400082,7</t>
  </si>
  <si>
    <t>N_VAL!N_CALLVL,D_CALEN,ID_INFO,ID_SINFO,ID_TER,ID_D_PASPORT_MO!1,01.01.2013,1,1,400082,8</t>
  </si>
  <si>
    <t>N_VAL!N_CALLVL,D_CALEN,ID_INFO,ID_SINFO,ID_TER,ID_D_PASPORT_MO!1,01.01.2013,1,1,400082,9</t>
  </si>
  <si>
    <t>N_VAL!N_CALLVL,D_CALEN,ID_INFO,ID_SINFO,ID_TER,ID_POK,ID_UNITS!1,01.01.2013,1,3,400082,16704,5841</t>
  </si>
  <si>
    <t>N_VAL!N_CALLVL,D_CALEN,ID_INFO,ID_SINFO,ID_TER,ID_POK,ID_UNITS!1,01.01.2013,2,3,400082,16704,5841</t>
  </si>
  <si>
    <t>Среднемесячная номинальная начисленная заработная плата одного работника</t>
  </si>
  <si>
    <t>руб.</t>
  </si>
  <si>
    <t>N_VAL!N_CALLVL,D_CALEN,ID_INFO,ID_SINFO,ID_TER,ID_POK,ID_UNITS!1,01.01.2013,1,3,400082,17152,5837</t>
  </si>
  <si>
    <t>N_VAL!N_CALLVL,D_CALEN,ID_COL_ID,ID_TER,ID_SINFO,ID_INFO,ID_POK,ID_UNITS!1,01.01.2012,40028547,400082,1,1,50027350,5427</t>
  </si>
  <si>
    <t>N_VAL!N_CALLVL,D_CALEN,ID_COL_ID,ID_TER,ID_SINFO,ID_INFO,ID_POK,ID_UNITS!1,01.01.2012,40028549,400082,1,1,50027350,5427</t>
  </si>
  <si>
    <t>N_VAL!N_CALLVL,D_CALEN,ID_COL_ID,ID_TER,ID_SINFO,ID_INFO,ID_POK,ID_UNITS!1,01.01.2012,40028551,400082,1,1,50027350,5427</t>
  </si>
  <si>
    <t>N_VAL!N_CALLVL,D_CALEN,ID_COL_ID,ID_TER,ID_SINFO,ID_INFO,ID_POK,ID_UNITS!1,01.01.2013,40028551,400082,1,1,40028699,5427</t>
  </si>
  <si>
    <t>N_VAL!N_CALLVL,D_CALEN,ID_COL_ID,ID_TER,ID_SINFO,ID_INFO,ID_POK,ID_UNITS!1,01.01.2012,40028547,400082,1,1,50027336,5427</t>
  </si>
  <si>
    <t>N_VAL!N_CALLVL,D_CALEN,ID_COL_ID,ID_TER,ID_SINFO,ID_INFO,ID_POK,ID_UNITS!1,01.01.2012,40028549,400082,1,1,50027336,5427</t>
  </si>
  <si>
    <t>N_VAL!N_CALLVL,D_CALEN,ID_COL_ID,ID_TER,ID_SINFO,ID_INFO,ID_POK,ID_UNITS!1,01.01.2012,40028551,400082,1,1,50027336,5427</t>
  </si>
  <si>
    <t>N_VAL!N_CALLVL,D_CALEN,ID_COL_ID,ID_TER,ID_SINFO,ID_INFO,ID_POK,ID_UNITS!1,01.01.2013,40028547,400082,1,1,50027336,5427</t>
  </si>
  <si>
    <t>N_VAL!N_CALLVL,D_CALEN,ID_COL_ID,ID_TER,ID_SINFO,ID_INFO,ID_POK,ID_UNITS!1,01.01.2013,40028549,400082,1,1,50027336,5427</t>
  </si>
  <si>
    <t>N_VAL!N_CALLVL,D_CALEN,ID_COL_ID,ID_TER,ID_SINFO,ID_INFO,ID_POK,ID_UNITS!1,01.01.2013,40028551,400082,1,1,50027336,5427</t>
  </si>
  <si>
    <t>N_VAL!N_CALLVL,D_CALEN,ID_COL_ID,ID_TER,ID_SINFO,ID_INFO,ID_POK,ID_UNITS!1,01.01.2012,40028547,400082,1,1,50027320,5427</t>
  </si>
  <si>
    <t>N_VAL!N_CALLVL,D_CALEN,ID_COL_ID,ID_TER,ID_SINFO,ID_INFO,ID_POK,ID_UNITS!1,01.01.2012,40028549,400082,1,1,50027320,5427</t>
  </si>
  <si>
    <t>N_VAL!N_CALLVL,D_CALEN,ID_COL_ID,ID_TER,ID_SINFO,ID_INFO,ID_POK,ID_UNITS!1,01.01.2012,40028551,400082,1,1,50027320,5427</t>
  </si>
  <si>
    <t>N_VAL!N_CALLVL,D_CALEN,ID_COL_ID,ID_TER,ID_SINFO,ID_INFO,ID_POK,ID_UNITS!1,01.01.2013,40028547,400082,1,1,50027320,5427</t>
  </si>
  <si>
    <t>N_VAL!N_CALLVL,D_CALEN,ID_COL_ID,ID_TER,ID_SINFO,ID_INFO,ID_POK,ID_UNITS!1,01.01.2013,40028549,400082,1,1,50027320,5427</t>
  </si>
  <si>
    <t>N_VAL!N_CALLVL,D_CALEN,ID_COL_ID,ID_TER,ID_SINFO,ID_INFO,ID_POK,ID_UNITS!1,01.01.2013,40028551,400082,1,1,50027320,5427</t>
  </si>
  <si>
    <t>особо охраняемых природных территорий и объектов</t>
  </si>
  <si>
    <t>N_VAL!N_CALLVL,D_CALEN,ID_INFO,ID_SINFO,ID_TER,ID_D_PASPORT_MO!1,01.01.2013,1,1,400082,39</t>
  </si>
  <si>
    <t>N_VAL!N_CALLVL,D_CALEN,ID_INFO,ID_SINFO,ID_TER,ID_D_PASPORT_MO!1,01.01.2013,1,1,400082,40</t>
  </si>
  <si>
    <t>N_VAL!N_CALLVL,D_CALEN,ID_INFO,ID_SINFO,ID_TER,ID_D_PASPORT_MO!1,01.01.2013,1,1,400082,41</t>
  </si>
  <si>
    <t>N_VAL!N_CALLVL,D_CALEN,ID_INFO,ID_SINFO,ID_TER,ID_D_PASPORT_MO!1,01.01.2013,1,1,400082,42</t>
  </si>
  <si>
    <t>N_VAL!N_CALLVL,D_CALEN,ID_INFO,ID_SINFO,ID_TER,ID_D_PASPORT_MO!1,01.01.2013,1,1,400082,43</t>
  </si>
  <si>
    <t>N_VAL!N_CALLVL,D_CALEN,ID_COL_ID,ID_TER,ID_SINFO,ID_INFO,ID_POK,ID_UNITS!1,01.01.2012,40028547,400082,1,1,40028703,5427</t>
  </si>
  <si>
    <t>N_VAL!N_CALLVL,D_CALEN,ID_COL_ID,ID_TER,ID_SINFO,ID_INFO,ID_POK,ID_UNITS!1,01.01.2012,40028549,400082,1,1,40028703,5427</t>
  </si>
  <si>
    <t>N_VAL!N_CALLVL,D_CALEN,ID_COL_ID,ID_TER,ID_SINFO,ID_INFO,ID_POK,ID_UNITS!1,01.01.2012,40028551,400082,1,1,40028703,5427</t>
  </si>
  <si>
    <t>N_VAL!N_CALLVL,D_CALEN,ID_COL_ID,ID_TER,ID_SINFO,ID_INFO,ID_POK,ID_UNITS!1,01.01.2013,40028547,400082,1,1,40028703,5427</t>
  </si>
  <si>
    <t>N_VAL!N_CALLVL,D_CALEN,ID_COL_ID,ID_TER,ID_SINFO,ID_INFO,ID_POK,ID_UNITS!1,01.01.2013,40028549,400082,1,1,40028703,5427</t>
  </si>
  <si>
    <t>N_VAL!N_CALLVL,D_CALEN,ID_COL_ID,ID_TER,ID_SINFO,ID_INFO,ID_POK,ID_UNITS!1,01.01.2013,40028551,400082,1,1,40028703,5427</t>
  </si>
  <si>
    <t>лесного фонда</t>
  </si>
  <si>
    <t>N_VAL!N_CALLVL,D_CALEN,ID_COL_ID,ID_TER,ID_SINFO,ID_INFO,ID_POK,ID_UNITS!1,01.01.2012,40028547,400082,1,1,50027322,5427</t>
  </si>
  <si>
    <t>N_VAL!N_CALLVL,D_CALEN,ID_INFO,ID_SINFO,ID_TER,ID_D_PASPORT_MO!1,01.01.2013,1,1,400082,57</t>
  </si>
  <si>
    <t>N_VAL!N_CALLVL,D_CALEN,ID_INFO,ID_SINFO,ID_TER,ID_D_PASPORT_MO!1,01.01.2013,1,1,400082,58</t>
  </si>
  <si>
    <t>N_VAL!N_CALLVL,D_CALEN,ID_INFO,ID_SINFO,ID_TER,ID_D_PASPORT_MO!1,01.01.2013,1,1,400082,59</t>
  </si>
  <si>
    <t>N_VAL!N_CALLVL,D_CALEN,ID_INFO,ID_SINFO,ID_TER,ID_D_PASPORT_MO!1,01.01.2013,1,1,400082,60</t>
  </si>
  <si>
    <t>N_VAL!N_CALLVL,D_CALEN,ID_INFO,ID_SINFO,ID_TER,ID_D_PASPORT_MO!1,01.01.2013,1,1,400082,61</t>
  </si>
  <si>
    <t>N_VAL!N_CALLVL,D_CALEN,ID_INFO,ID_SINFO,ID_TER,ID_D_PASPORT_MO!1,01.01.2013,1,1,400082,62</t>
  </si>
  <si>
    <t>N_VAL!N_CALLVL,D_CALEN,ID_INFO,ID_SINFO,ID_TER,ID_D_PASPORT_MO!1,01.01.2013,1,1,400082,63</t>
  </si>
  <si>
    <t>N_VAL!N_CALLVL,D_CALEN,ID_INFO,ID_SINFO,ID_TER,ID_D_PASPORT_MO!1,01.01.2013,1,1,400082,64</t>
  </si>
  <si>
    <t>N_VAL!N_CALLVL,D_CALEN,ID_INFO,ID_SINFO,ID_TER,ID_D_PASPORT_MO!1,01.01.2013,1,1,400082,65</t>
  </si>
  <si>
    <t>N_VAL!N_CALLVL,D_CALEN,ID_INFO,ID_SINFO,ID_TER,ID_D_PASPORT_MO!1,01.01.2013,1,1,400082,66</t>
  </si>
  <si>
    <t>N_VAL!N_CALLVL,D_CALEN,ID_INFO,ID_SINFO,ID_TER,ID_D_PASPORT_MO!1,01.01.2013,1,1,400082,67</t>
  </si>
  <si>
    <t>N_VAL!N_CALLVL,D_CALEN,ID_INFO,ID_SINFO,ID_TER,ID_D_PASPORT_MO!1,01.01.2013,1,1,400082,68</t>
  </si>
  <si>
    <t>N_VAL!N_CALLVL,D_CALEN,ID_INFO,ID_SINFO,ID_TER,ID_D_PASPORT_MO!1,01.01.2013,1,1,400082,69</t>
  </si>
  <si>
    <t>N_VAL!N_CALLVL,D_CALEN,ID_INFO,ID_SINFO,ID_TER,ID_D_PASPORT_MO!1,01.01.2013,1,1,400082,70</t>
  </si>
  <si>
    <t>N_VAL!N_CALLVL,D_CALEN,ID_INFO,ID_SINFO,ID_TER,ID_D_PASPORT_MO!1,01.01.2013,1,1,400082,71</t>
  </si>
  <si>
    <t>N_VAL!N_CALLVL,D_CALEN,ID_INFO,ID_SINFO,ID_TER,ID_D_PASPORT_MO!1,01.01.2013,1,1,400082,72</t>
  </si>
  <si>
    <t>N_VAL!N_CALLVL,D_CALEN,ID_COL_ID,ID_TER,ID_SINFO,ID_INFO,ID_POK,ID_UNITS!1,01.01.2012,40028569,400082,3,1,50027444,5967</t>
  </si>
  <si>
    <t>N_VAL!N_CALLVL,D_CALEN,ID_COL_ID,ID_TER,ID_SINFO,ID_INFO,ID_POK,ID_UNITS!1,01.01.2013,40028535,400082,3,1,50027444,5967</t>
  </si>
  <si>
    <t>N_VAL!N_CALLVL,D_CALEN,ID_COL_ID,ID_TER,ID_SINFO,ID_INFO,ID_POK,ID_UNITS!1,01.01.2013,40028569,400082,3,1,50027438,6041</t>
  </si>
  <si>
    <t>1.1. Муниципальные</t>
  </si>
  <si>
    <t>N_VAL!N_CALLVL,D_CALEN,ID_COL_ID,ID_TER,ID_SINFO,ID_INFO,ID_POK,ID_UNITS!1,01.01.2012,40028535,400082,3,1,50027444,5967</t>
  </si>
  <si>
    <t>N_VAL!N_CALLVL,D_CALEN,ID_COL_ID,ID_TER,ID_SINFO,ID_INFO,ID_POK,ID_UNITS!1,01.01.2012,40028567,400082,3,1,50027444,5967</t>
  </si>
  <si>
    <t>N_VAL!N_CALLVL,D_CALEN,ID_COL_ID,ID_TER,ID_SINFO,ID_INFO,ID_POK,ID_UNITS!1,01.01.2012,40028567,400082,3,1,50027600,5967</t>
  </si>
  <si>
    <t>N_VAL!N_CALLVL,D_CALEN,ID_COL_ID,ID_TER,ID_SINFO,ID_INFO,ID_POK,ID_UNITS!1,01.01.2012,40028569,400082,3,1,50027600,5967</t>
  </si>
  <si>
    <t>N_VAL!N_CALLVL,D_CALEN,ID_COL_ID,ID_TER,ID_SINFO,ID_INFO,ID_POK,ID_UNITS!1,01.01.2013,40028535,400082,3,1,50027600,5967</t>
  </si>
  <si>
    <t>N_VAL!N_CALLVL,D_CALEN,ID_COL_ID,ID_TER,ID_SINFO,ID_INFO,ID_POK,ID_UNITS!1,01.01.2013,40028567,400082,3,1,50027600,5967</t>
  </si>
  <si>
    <t>N_VAL!N_CALLVL,D_CALEN,ID_COL_ID,ID_TER,ID_SINFO,ID_INFO,ID_POK,ID_UNITS!1,01.01.2013,40028569,400082,3,1,50027600,5967</t>
  </si>
  <si>
    <t>N_VAL!N_CALLVL,D_CALEN,ID_COL_ID,ID_TER,ID_SINFO,ID_INFO,ID_POK,ID_UNITS!1,01.01.2012,40028535,400082,3,1,50027602,5981</t>
  </si>
  <si>
    <t>N_VAL!N_CALLVL,D_CALEN,ID_COL_ID,ID_TER,ID_SINFO,ID_INFO,ID_POK,ID_UNITS!1,01.01.2012,40028567,400082,3,1,50027602,5981</t>
  </si>
  <si>
    <t xml:space="preserve"> Балансовые запасы; На 1 января 2014 года</t>
  </si>
  <si>
    <t xml:space="preserve"> Забалансовые запасы; На 1 января 2013 года</t>
  </si>
  <si>
    <t xml:space="preserve"> Забалансовые запасы; На 1 января 2014 года</t>
  </si>
  <si>
    <t>Бокситы</t>
  </si>
  <si>
    <t>тыс. куб. м.</t>
  </si>
  <si>
    <t>N_VAL!N_CALLVL,D_CALEN,ID_COL_ID,ID_TER,ID_SINFO,ID_INFO,ID_POK,ID_UNITS!1,01.01.2012,40028539,400082,3,1,50027378,5477</t>
  </si>
  <si>
    <t>N_VAL!N_CALLVL,D_CALEN,ID_COL_ID,ID_TER,ID_SINFO,ID_INFO,ID_POK,ID_UNITS!1,01.01.2013,40028569,400082,3,1,50027454,5967</t>
  </si>
  <si>
    <t>N_VAL!N_CALLVL,D_CALEN,ID_COL_ID,ID_TER,ID_SINFO,ID_INFO,ID_POK,ID_UNITS!1,01.01.2012,40028535,400082,3,1,50027446,5981</t>
  </si>
  <si>
    <t>N_VAL!N_CALLVL,D_CALEN,ID_COL_ID,ID_TER,ID_SINFO,ID_INFO,ID_POK,ID_UNITS!1,01.01.2012,40028567,400082,3,1,50027446,5981</t>
  </si>
  <si>
    <t>N_VAL!N_CALLVL,D_CALEN,ID_COL_ID,ID_TER,ID_SINFO,ID_INFO,ID_POK,ID_UNITS!1,01.01.2012,40028569,400082,3,1,50027446,5981</t>
  </si>
  <si>
    <t>N_VAL!N_CALLVL,D_CALEN,ID_COL_ID,ID_TER,ID_SINFO,ID_INFO,ID_POK,ID_UNITS!1,01.01.2013,40028535,400082,3,1,50027446,5981</t>
  </si>
  <si>
    <t>N_VAL!N_CALLVL,D_CALEN,ID_COL_ID,ID_TER,ID_SINFO,ID_INFO,ID_POK,ID_UNITS!1,01.01.2013,40028567,400082,3,1,50027446,5981</t>
  </si>
  <si>
    <t>N_VAL!N_CALLVL,D_CALEN,ID_COL_ID,ID_TER,ID_SINFO,ID_INFO,ID_POK,ID_UNITS!1,01.01.2013,40028569,400082,3,1,50027446,5981</t>
  </si>
  <si>
    <t>N_VAL!N_CALLVL,D_CALEN,ID_COL_ID,ID_TER,ID_SINFO,ID_INFO,ID_POK,ID_UNITS!1,01.01.2012,40028535,400082,3,1,50027456,6041</t>
  </si>
  <si>
    <t>N_VAL!N_CALLVL,D_CALEN,ID_COL_ID,ID_TER,ID_SINFO,ID_INFO,ID_POK,ID_UNITS!1,01.01.2012,40028567,400082,3,1,50027456,6041</t>
  </si>
  <si>
    <t>N_VAL!N_CALLVL,D_CALEN,ID_COL_ID,ID_TER,ID_SINFO,ID_INFO,ID_POK,ID_UNITS!1,01.01.2012,40028569,400082,3,1,50027456,6041</t>
  </si>
  <si>
    <t>N_VAL!N_CALLVL,D_CALEN,ID_COL_ID,ID_TER,ID_SINFO,ID_INFO,ID_POK,ID_UNITS!1,01.01.2013,40028535,400082,3,1,50027456,6041</t>
  </si>
  <si>
    <t>N_VAL!N_CALLVL,D_CALEN,ID_COL_ID,ID_TER,ID_SINFO,ID_INFO,ID_POK,ID_UNITS!1,01.01.2013,40028567,400082,3,1,50027456,6041</t>
  </si>
  <si>
    <t>N_VAL!N_CALLVL,D_CALEN,ID_COL_ID,ID_TER,ID_SINFO,ID_INFO,ID_POK,ID_UNITS!1,01.01.2013,40028569,400082,3,1,50027456,6041</t>
  </si>
  <si>
    <t>1.2.1. Федерального подчинения</t>
  </si>
  <si>
    <t>N_VAL!N_CALLVL,D_CALEN,ID_COL_ID,ID_TER,ID_SINFO,ID_INFO,ID_POK,ID_UNITS!1,01.01.2012,40028535,400082,3,1,50027462,5967</t>
  </si>
  <si>
    <t>N_VAL!N_CALLVL,D_CALEN,ID_COL_ID,ID_TER,ID_SINFO,ID_INFO,ID_POK,ID_UNITS!1,01.01.2012,40028567,400082,3,1,50027462,5967</t>
  </si>
  <si>
    <t>N_VAL!N_CALLVL,D_CALEN,ID_COL_ID,ID_TER,ID_SINFO,ID_INFO,ID_POK,ID_UNITS!1,01.01.2012,40028569,400082,3,1,50027462,5967</t>
  </si>
  <si>
    <t>N_VAL!N_CALLVL,D_CALEN,ID_COL_ID,ID_TER,ID_SINFO,ID_INFO,ID_POK,ID_UNITS!1,01.01.2013,40028535,400082,3,1,50027462,5967</t>
  </si>
  <si>
    <t>N_VAL!N_CALLVL,D_CALEN,ID_COL_ID,ID_TER,ID_SINFO,ID_INFO,ID_POK,ID_UNITS!1,01.01.2013,40028567,400082,3,1,50027462,5967</t>
  </si>
  <si>
    <t>N_VAL!N_CALLVL,D_CALEN,ID_COL_ID,ID_TER,ID_SINFO,ID_INFO,ID_POK,ID_UNITS!1,01.01.2013,40028569,400082,3,1,50027462,5967</t>
  </si>
  <si>
    <t>N_VAL!N_CALLVL,D_CALEN,ID_COL_ID,ID_TER,ID_SINFO,ID_INFO,ID_POK,ID_UNITS!1,01.01.2012,40028535,400082,3,1,50027464,5981</t>
  </si>
  <si>
    <t>N_VAL!N_CALLVL,D_CALEN,ID_COL_ID,ID_TER,ID_SINFO,ID_INFO,ID_POK,ID_UNITS!1,01.01.2012,40028567,400082,3,1,50027464,5981</t>
  </si>
  <si>
    <t>N_VAL!N_CALLVL,D_CALEN,ID_COL_ID,ID_TER,ID_SINFO,ID_INFO,ID_POK,ID_UNITS!1,01.01.2012,40028569,400082,3,1,50027464,5981</t>
  </si>
  <si>
    <t>N_VAL!N_CALLVL,D_CALEN,ID_COL_ID,ID_TER,ID_SINFO,ID_INFO,ID_POK,ID_UNITS!1,01.01.2013,40028535,400082,3,1,50027464,5981</t>
  </si>
  <si>
    <t>N_VAL!N_CALLVL,D_CALEN,ID_COL_ID,ID_TER,ID_SINFO,ID_INFO,ID_POK,ID_UNITS!1,01.01.2013,40028567,400082,3,1,50027464,5981</t>
  </si>
  <si>
    <t>N_VAL!N_CALLVL,D_CALEN,ID_COL_ID,ID_TER,ID_SINFO,ID_INFO,ID_POK,ID_UNITS!1,01.01.2013,40028569,400082,3,1,50027464,5981</t>
  </si>
  <si>
    <t>N_VAL!N_CALLVL,D_CALEN,ID_COL_ID,ID_TER,ID_SINFO,ID_INFO,ID_POK,ID_UNITS!1,01.01.2012,40028535,400082,3,1,50027466,6041</t>
  </si>
  <si>
    <t>N_VAL!N_CALLVL,D_CALEN,ID_COL_ID,ID_TER,ID_SINFO,ID_INFO,ID_POK,ID_UNITS!1,01.01.2012,40028567,400082,3,1,50027466,6041</t>
  </si>
  <si>
    <t>N_VAL!N_CALLVL,D_CALEN,ID_COL_ID,ID_TER,ID_SINFO,ID_INFO,ID_POK,ID_UNITS!1,01.01.2012,40028569,400082,3,1,50027466,6041</t>
  </si>
  <si>
    <t>N_VAL!N_CALLVL,D_CALEN,ID_COL_ID,ID_TER,ID_SINFO,ID_INFO,ID_POK,ID_UNITS!1,01.01.2013,40028535,400082,3,1,50027466,6041</t>
  </si>
  <si>
    <t>N_VAL!N_CALLVL,D_CALEN,ID_COL_ID,ID_TER,ID_SINFO,ID_INFO,ID_POK,ID_UNITS!1,01.01.2013,40028567,400082,3,1,50027466,6041</t>
  </si>
  <si>
    <t>N_VAL!N_CALLVL,D_CALEN,ID_COL_ID,ID_TER,ID_SINFO,ID_INFO,ID_POK,ID_UNITS!1,01.01.2013,40028569,400082,3,1,50027466,6041</t>
  </si>
  <si>
    <t>1.2.2. Областного подчинения</t>
  </si>
  <si>
    <t>N_VAL!N_CALLVL,D_CALEN,ID_COL_ID,ID_TER,ID_SINFO,ID_INFO,ID_POK,ID_UNITS!1,01.01.2012,40028535,400082,3,1,50027470,5967</t>
  </si>
  <si>
    <t>N_VAL!N_CALLVL,D_CALEN,ID_COL_ID,ID_TER,ID_SINFO,ID_INFO,ID_POK,ID_UNITS!1,01.01.2012,40028567,400082,3,1,50027470,5967</t>
  </si>
  <si>
    <t>N_VAL!N_CALLVL,D_CALEN,ID_COL_ID,ID_TER,ID_SINFO,ID_INFO,ID_POK,ID_UNITS!1,01.01.2012,40028569,400082,3,1,50027470,5967</t>
  </si>
  <si>
    <t>N_VAL!N_CALLVL,D_CALEN,ID_COL_ID,ID_TER,ID_SINFO,ID_INFO,ID_POK,ID_UNITS!1,01.01.2012,40028541,400082,3,1,50027376,5477</t>
  </si>
  <si>
    <t>N_VAL!N_CALLVL,D_CALEN,ID_COL_ID,ID_TER,ID_SINFO,ID_INFO,ID_POK,ID_UNITS!1,01.01.2012,40028541,400082,3,1,50027390,5477</t>
  </si>
  <si>
    <t>N_VAL!N_CALLVL,D_CALEN,ID_COL_ID,ID_TER,ID_SINFO,ID_INFO,ID_POK,ID_UNITS!1,01.01.2013,40028541,400082,3,1,50027390,5477</t>
  </si>
  <si>
    <t>Валунно-гравийно-песчаный материал</t>
  </si>
  <si>
    <t>N_VAL!N_CALLVL,D_CALEN,ID_COL_ID,ID_TER,ID_SINFO,ID_INFO,ID_POK,ID_UNITS!1,01.01.2012,40028539,400082,3,1,50027376,5477</t>
  </si>
  <si>
    <t>N_VAL!N_CALLVL,D_CALEN,ID_COL_ID,ID_TER,ID_SINFO,ID_INFO,ID_POK,ID_UNITS!1,01.01.2013,40028539,400082,3,1,50027376,5477</t>
  </si>
  <si>
    <t>N_VAL!N_CALLVL,D_CALEN,ID_INFO,ID_SINFO,ID_TER,ID_D_PASPORT_MO!1,01.01.2013,1,1,400082,102</t>
  </si>
  <si>
    <t>N_VAL!N_CALLVL,D_CALEN,ID_INFO,ID_SINFO,ID_TER,ID_D_PASPORT_MO!1,01.01.2013,1,1,400082,103</t>
  </si>
  <si>
    <t>D6:D108*42</t>
  </si>
  <si>
    <t>совет депутатов МО Хваловское СП</t>
  </si>
  <si>
    <t>№56 ОЗ от 06.09.2004г. Об установлении границ и наделении статусом муниципального образования Волховского муниципального района и муниципальных образований в его составе</t>
  </si>
  <si>
    <t>D6:E18*42</t>
  </si>
  <si>
    <t>1. Недвижимое и движимое имущество муниципального образования</t>
  </si>
  <si>
    <t>Территориальные образования (ОКАТО): 
Хваловское СП
Источник данных: 
Данные муниципальных образований</t>
  </si>
  <si>
    <t>Наименование показателя</t>
  </si>
  <si>
    <t>Единица измерения</t>
  </si>
  <si>
    <t>N_VAL!N_CALLVL,D_CALEN,ID_COL_ID,ID_TER,ID_SINFO,ID_INFO,ID_POK,ID_UNITS!1,01.01.2012,40028567,400082,3,1,50027472,5981</t>
  </si>
  <si>
    <t>N_VAL!N_CALLVL,D_CALEN,ID_COL_ID,ID_TER,ID_SINFO,ID_INFO,ID_POK,ID_UNITS!1,01.01.2012,40028569,400082,3,1,50027472,5981</t>
  </si>
  <si>
    <t>N_VAL!N_CALLVL,D_CALEN,ID_COL_ID,ID_TER,ID_SINFO,ID_INFO,ID_POK,ID_UNITS!1,01.01.2013,40028535,400082,3,1,50027472,5981</t>
  </si>
  <si>
    <t>N_VAL!N_CALLVL,D_CALEN,ID_COL_ID,ID_TER,ID_SINFO,ID_INFO,ID_POK,ID_UNITS!1,01.01.2013,40028567,400082,3,1,50027472,5981</t>
  </si>
  <si>
    <t>N_VAL!N_CALLVL,D_CALEN,ID_COL_ID,ID_TER,ID_SINFO,ID_INFO,ID_POK,ID_UNITS!1,01.01.2013,40028569,400082,3,1,50027472,5981</t>
  </si>
  <si>
    <t>N_VAL!N_CALLVL,D_CALEN,ID_COL_ID,ID_TER,ID_SINFO,ID_INFO,ID_POK,ID_UNITS!1,01.01.2012,40028535,400082,3,1,50027474,6041</t>
  </si>
  <si>
    <t>N_VAL!N_CALLVL,D_CALEN,ID_COL_ID,ID_TER,ID_SINFO,ID_INFO,ID_POK,ID_UNITS!1,01.01.2012,40028567,400082,3,1,50027474,6041</t>
  </si>
  <si>
    <t>N_VAL!N_CALLVL,D_CALEN,ID_COL_ID,ID_TER,ID_SINFO,ID_INFO,ID_POK,ID_UNITS!1,01.01.2012,40028569,400082,3,1,50027474,6041</t>
  </si>
  <si>
    <t>N_VAL!N_CALLVL,D_CALEN,ID_COL_ID,ID_TER,ID_SINFO,ID_INFO,ID_POK,ID_UNITS!1,01.01.2013,40028535,400082,3,1,50027474,6041</t>
  </si>
  <si>
    <t>N_VAL!N_CALLVL,D_CALEN,ID_COL_ID,ID_TER,ID_SINFO,ID_INFO,ID_POK,ID_UNITS!1,01.01.2013,40028567,400082,3,1,50027474,6041</t>
  </si>
  <si>
    <t>N_VAL!N_CALLVL,D_CALEN,ID_COL_ID,ID_TER,ID_SINFO,ID_INFO,ID_POK,ID_UNITS!1,01.01.2013,40028569,400082,3,1,50027474,6041</t>
  </si>
  <si>
    <t>1.3. Негосударственные</t>
  </si>
  <si>
    <t>N_VAL!N_CALLVL,D_CALEN,ID_COL_ID,ID_TER,ID_SINFO,ID_INFO,ID_POK,ID_UNITS!1,01.01.2012,40028535,400082,3,1,50027478,5967</t>
  </si>
  <si>
    <t>N_VAL!N_CALLVL,D_CALEN,ID_COL_ID,ID_TER,ID_SINFO,ID_INFO,ID_POK,ID_UNITS!1,01.01.2012,40028567,400082,3,1,50027478,5967</t>
  </si>
  <si>
    <t>N_VAL!N_CALLVL,D_CALEN,ID_COL_ID,ID_TER,ID_SINFO,ID_INFO,ID_POK,ID_UNITS!1,01.01.2012,40028569,400082,3,1,50027478,5967</t>
  </si>
  <si>
    <t>N_VAL!N_CALLVL,D_CALEN,ID_COL_ID,ID_TER,ID_SINFO,ID_INFO,ID_POK,ID_UNITS!1,01.01.2013,40028535,400082,3,1,50027478,5967</t>
  </si>
  <si>
    <t>N_VAL!N_CALLVL,D_CALEN,ID_COL_ID,ID_TER,ID_SINFO,ID_INFO,ID_POK,ID_UNITS!1,01.01.2013,40028567,400082,3,1,50027478,5967</t>
  </si>
  <si>
    <t>N_VAL!N_CALLVL,D_CALEN,ID_COL_ID,ID_TER,ID_SINFO,ID_INFO,ID_POK,ID_UNITS!1,01.01.2013,40028569,400082,3,1,50027478,5967</t>
  </si>
  <si>
    <t>N_VAL!N_CALLVL,D_CALEN,ID_COL_ID,ID_TER,ID_SINFO,ID_INFO,ID_POK,ID_UNITS!1,01.01.2012,40028535,400082,3,1,50027480,5981</t>
  </si>
  <si>
    <t>N_VAL!N_CALLVL,D_CALEN,ID_COL_ID,ID_TER,ID_SINFO,ID_INFO,ID_POK,ID_UNITS!1,01.01.2012,40028567,400082,3,1,50027480,5981</t>
  </si>
  <si>
    <t>N_VAL!N_CALLVL,D_CALEN,ID_COL_ID,ID_TER,ID_SINFO,ID_INFO,ID_POK,ID_UNITS!1,01.01.2012,40028569,400082,3,1,50027480,5981</t>
  </si>
  <si>
    <t>N_VAL!N_CALLVL,D_CALEN,ID_COL_ID,ID_TER,ID_SINFO,ID_INFO,ID_POK,ID_UNITS!1,01.01.2013,40028535,400082,3,1,50027480,5981</t>
  </si>
  <si>
    <t>N_VAL!N_CALLVL,D_CALEN,ID_COL_ID,ID_TER,ID_SINFO,ID_INFO,ID_POK,ID_UNITS!1,01.01.2013,40028567,400082,3,1,50027480,5981</t>
  </si>
  <si>
    <t>N_VAL!N_CALLVL,D_CALEN,ID_COL_ID,ID_TER,ID_SINFO,ID_INFO,ID_POK,ID_UNITS!1,01.01.2013,40028569,400082,3,1,50027480,5981</t>
  </si>
  <si>
    <t>N_VAL!N_CALLVL,D_CALEN,ID_COL_ID,ID_TER,ID_SINFO,ID_INFO,ID_POK,ID_UNITS!1,01.01.2012,40028535,400082,3,1,50027482,6041</t>
  </si>
  <si>
    <t>N_VAL!N_CALLVL,D_CALEN,ID_COL_ID,ID_TER,ID_SINFO,ID_INFO,ID_POK,ID_UNITS!1,01.01.2012,40028567,400082,3,1,50027482,6041</t>
  </si>
  <si>
    <t>N_VAL!N_CALLVL,D_CALEN,ID_COL_ID,ID_TER,ID_SINFO,ID_INFO,ID_POK,ID_UNITS!1,01.01.2012,40028569,400082,3,1,50027482,6041</t>
  </si>
  <si>
    <t>N_VAL!N_CALLVL,D_CALEN,ID_COL_ID,ID_TER,ID_SINFO,ID_INFO,ID_POK,ID_UNITS!1,01.01.2013,40028535,400082,3,1,50027482,6041</t>
  </si>
  <si>
    <t>N_VAL!N_CALLVL,D_CALEN,ID_COL_ID,ID_TER,ID_SINFO,ID_INFO,ID_POK,ID_UNITS!1,01.01.2013,40028567,400082,3,1,50027482,6041</t>
  </si>
  <si>
    <t>N_VAL!N_CALLVL,D_CALEN,ID_COL_ID,ID_TER,ID_SINFO,ID_INFO,ID_POK,ID_UNITS!1,01.01.2013,40028569,400082,3,1,50027482,6041</t>
  </si>
  <si>
    <t>1.3.1. Индивидуальные предприниматели, реализующие основную образовательную программу дошкольного образования, присмотр и уход за детьми</t>
  </si>
  <si>
    <t>N_VAL!N_CALLVL,D_CALEN,ID_COL_ID,ID_TER,ID_SINFO,ID_INFO,ID_POK,ID_UNITS!1,01.01.2012,40028535,400082,3,1,50035559,5967</t>
  </si>
  <si>
    <t>N_VAL!N_CALLVL,D_CALEN,ID_COL_ID,ID_TER,ID_SINFO,ID_INFO,ID_POK,ID_UNITS!1,01.01.2012,40028567,400082,3,1,50035559,5967</t>
  </si>
  <si>
    <t>N_VAL!N_CALLVL,D_CALEN,ID_COL_ID,ID_TER,ID_SINFO,ID_INFO,ID_POK,ID_UNITS!1,01.01.2012,40028569,400082,3,1,50035559,5967</t>
  </si>
  <si>
    <t>N_VAL!N_CALLVL,D_CALEN,ID_COL_ID,ID_TER,ID_SINFO,ID_INFO,ID_POK,ID_UNITS!1,01.01.2012,40028569,400082,3,1,50027666,6041</t>
  </si>
  <si>
    <t>N_VAL!N_CALLVL,D_CALEN,ID_COL_ID,ID_TER,ID_SINFO,ID_INFO,ID_POK,ID_UNITS!1,01.01.2013,40028535,400082,3,1,50027666,6041</t>
  </si>
  <si>
    <t>N_VAL!N_CALLVL,D_CALEN,ID_COL_ID,ID_TER,ID_SINFO,ID_INFO,ID_POK,ID_UNITS!1,01.01.2013,40028567,400082,3,1,50027666,6041</t>
  </si>
  <si>
    <t>N_VAL!N_CALLVL,D_CALEN,ID_COL_ID,ID_TER,ID_SINFO,ID_INFO,ID_POK,ID_UNITS!1,01.01.2013,40028569,400082,3,1,50027666,6041</t>
  </si>
  <si>
    <t>8.3. Негосударственные</t>
  </si>
  <si>
    <t>N_VAL!N_CALLVL,D_CALEN,ID_COL_ID,ID_TER,ID_SINFO,ID_INFO,ID_POK,ID_UNITS!1,01.01.2012,40028535,400082,3,1,50027674,5967</t>
  </si>
  <si>
    <t>N_VAL!N_CALLVL,D_CALEN,ID_COL_ID,ID_TER,ID_SINFO,ID_INFO,ID_POK,ID_UNITS!1,01.01.2013,40028567,400082,3,1,40029397,5967</t>
  </si>
  <si>
    <t>N_VAL!N_CALLVL,D_CALEN,ID_COL_ID,ID_TER,ID_SINFO,ID_INFO,ID_POK,ID_UNITS!1,01.01.2013,40028569,400082,3,1,40029397,5967</t>
  </si>
  <si>
    <t>N_VAL!N_CALLVL,D_CALEN,ID_COL_ID,ID_TER,ID_SINFO,ID_INFO,ID_POK,ID_UNITS!1,01.01.2012,40028567,400082,3,1,40029399,5981</t>
  </si>
  <si>
    <t>N_VAL!N_CALLVL,D_CALEN,ID_COL_ID,ID_TER,ID_SINFO,ID_INFO,ID_POK,ID_UNITS!1,01.01.2012,40028569,400082,3,1,40029399,5981</t>
  </si>
  <si>
    <t>N_VAL!N_CALLVL,D_CALEN,ID_COL_ID,ID_TER,ID_SINFO,ID_INFO,ID_POK,ID_UNITS!1,01.01.2013,40028567,400082,3,1,40029399,5981</t>
  </si>
  <si>
    <t>N_VAL!N_CALLVL,D_CALEN,ID_COL_ID,ID_TER,ID_SINFO,ID_INFO,ID_POK,ID_UNITS!1,01.01.2013,40028569,400082,3,1,40029399,5981</t>
  </si>
  <si>
    <t>число мест на 10000 населения</t>
  </si>
  <si>
    <t>N_VAL!N_CALLVL,D_CALEN,ID_COL_ID,ID_TER,ID_SINFO,ID_INFO,ID_POK,ID_UNITS!1,01.01.2012,40028567,400082,3,1,40029401,81038</t>
  </si>
  <si>
    <t>N_VAL!N_CALLVL,D_CALEN,ID_COL_ID,ID_TER,ID_SINFO,ID_INFO,ID_POK,ID_UNITS!1,01.01.2012,40028569,400082,3,1,40029401,81038</t>
  </si>
  <si>
    <t>N_VAL!N_CALLVL,D_CALEN,ID_COL_ID,ID_TER,ID_SINFO,ID_INFO,ID_POK,ID_UNITS!1,01.01.2013,40028567,400082,3,1,40029401,81038</t>
  </si>
  <si>
    <t>N_VAL!N_CALLVL,D_CALEN,ID_COL_ID,ID_TER,ID_SINFO,ID_INFO,ID_POK,ID_UNITS!1,01.01.2013,40028569,400082,3,1,50027672,5981</t>
  </si>
  <si>
    <t>N_VAL!N_CALLVL,D_CALEN,ID_COL_ID,ID_TER,ID_SINFO,ID_INFO,ID_POK,ID_UNITS!1,01.01.2012,40028535,400082,3,1,50027402,6041</t>
  </si>
  <si>
    <t>N_VAL!N_CALLVL,D_CALEN,ID_COL_ID,ID_TER,ID_SINFO,ID_INFO,ID_POK,ID_UNITS!1,01.01.2012,40028567,400082,3,1,50027402,6041</t>
  </si>
  <si>
    <t>N_VAL!N_CALLVL,D_CALEN,ID_COL_ID,ID_TER,ID_SINFO,ID_INFO,ID_POK,ID_UNITS!1,01.01.2012,40028569,400082,3,1,50027402,6041</t>
  </si>
  <si>
    <t>N_VAL!N_CALLVL,D_CALEN,ID_COL_ID,ID_TER,ID_SINFO,ID_INFO,ID_POK,ID_UNITS!1,01.01.2013,40028535,400082,3,1,50027402,6041</t>
  </si>
  <si>
    <t>N_VAL!N_CALLVL,D_CALEN,ID_COL_ID,ID_TER,ID_SINFO,ID_INFO,ID_POK,ID_UNITS!1,01.01.2013,40028567,400082,3,1,50027402,6041</t>
  </si>
  <si>
    <t>N_VAL!N_CALLVL,D_CALEN,ID_COL_ID,ID_TER,ID_SINFO,ID_INFO,ID_POK,ID_UNITS!1,01.01.2013,40028569,400082,3,1,50027402,6041</t>
  </si>
  <si>
    <t>N_VAL!N_CALLVL,D_CALEN,ID_COL_ID,ID_TER,ID_SINFO,ID_INFO,ID_POK,ID_UNITS!1,01.01.2012,40028569,400082,3,1,50035567,5967</t>
  </si>
  <si>
    <t>N_VAL!N_CALLVL,D_CALEN,ID_COL_ID,ID_TER,ID_SINFO,ID_INFO,ID_POK,ID_UNITS!1,01.01.2013,40028535,400082,3,1,50035567,5967</t>
  </si>
  <si>
    <t>N_VAL!N_CALLVL,D_CALEN,ID_COL_ID,ID_TER,ID_SINFO,ID_INFO,ID_POK,ID_UNITS!1,01.01.2013,40028567,400082,3,1,50035567,5967</t>
  </si>
  <si>
    <t>N_VAL!N_CALLVL,D_CALEN,ID_COL_ID,ID_TER,ID_SINFO,ID_INFO,ID_POK,ID_UNITS!1,01.01.2013,40028569,400082,3,1,50035567,5967</t>
  </si>
  <si>
    <t>N_VAL!N_CALLVL,D_CALEN,ID_COL_ID,ID_TER,ID_SINFO,ID_INFO,ID_POK,ID_UNITS!1,01.01.2012,40028535,400082,3,1,50035569,5981</t>
  </si>
  <si>
    <t>N_VAL!N_CALLVL,D_CALEN,ID_COL_ID,ID_TER,ID_SINFO,ID_INFO,ID_POK,ID_UNITS!1,01.01.2012,40028567,400082,3,1,50035569,5981</t>
  </si>
  <si>
    <t>N_VAL!N_CALLVL,D_CALEN,ID_COL_ID,ID_TER,ID_SINFO,ID_INFO,ID_POK,ID_UNITS!1,01.01.2012,40028569,400082,3,1,50035569,5981</t>
  </si>
  <si>
    <t>N_VAL!N_CALLVL,D_CALEN,ID_COL_ID,ID_TER,ID_SINFO,ID_INFO,ID_POK,ID_UNITS!1,01.01.2013,40028535,400082,3,1,50035569,5981</t>
  </si>
  <si>
    <t>N_VAL!N_CALLVL,D_CALEN,ID_COL_ID,ID_TER,ID_SINFO,ID_INFO,ID_POK,ID_UNITS!1,01.01.2013,40028567,400082,3,1,50035569,5981</t>
  </si>
  <si>
    <t>N_VAL!N_CALLVL,D_CALEN,ID_COL_ID,ID_TER,ID_SINFO,ID_INFO,ID_POK,ID_UNITS!1,01.01.2013,40028569,400082,3,1,50035569,5981</t>
  </si>
  <si>
    <t>N_VAL!N_CALLVL,D_CALEN,ID_COL_ID,ID_TER,ID_SINFO,ID_INFO,ID_POK,ID_UNITS!1,01.01.2013,40028535,400082,3,1,40029111,5981</t>
  </si>
  <si>
    <t>N_VAL!N_CALLVL,D_CALEN,ID_COL_ID,ID_TER,ID_SINFO,ID_INFO,ID_POK,ID_UNITS!1,01.01.2013,40028567,400082,3,1,40029111,5981</t>
  </si>
  <si>
    <t>N_VAL!N_CALLVL,D_CALEN,ID_COL_ID,ID_TER,ID_SINFO,ID_INFO,ID_POK,ID_UNITS!1,01.01.2013,40028569,400082,3,1,40029111,5981</t>
  </si>
  <si>
    <t>к-во студ.</t>
  </si>
  <si>
    <t>N_VAL!N_CALLVL,D_CALEN,ID_COL_ID,ID_TER,ID_SINFO,ID_INFO,ID_POK,ID_UNITS!1,01.01.2012,40028535,400082,3,1,40029113,6041</t>
  </si>
  <si>
    <t>N_VAL!N_CALLVL,D_CALEN,ID_COL_ID,ID_TER,ID_SINFO,ID_INFO,ID_POK,ID_UNITS!1,01.01.2012,40028567,400082,3,1,40029113,6041</t>
  </si>
  <si>
    <t>N_VAL!N_CALLVL,D_CALEN,ID_COL_ID,ID_TER,ID_SINFO,ID_INFO,ID_POK,ID_UNITS!1,01.01.2012,40028569,400082,3,1,40029113,6041</t>
  </si>
  <si>
    <t>N_VAL!N_CALLVL,D_CALEN,ID_COL_ID,ID_TER,ID_SINFO,ID_INFO,ID_POK,ID_UNITS!1,01.01.2013,40028535,400082,3,1,40029113,6041</t>
  </si>
  <si>
    <t>N_VAL!N_CALLVL,D_CALEN,ID_COL_ID,ID_TER,ID_SINFO,ID_INFO,ID_POK,ID_UNITS!1,01.01.2013,40028567,400082,3,1,40029113,6041</t>
  </si>
  <si>
    <t>N_VAL!N_CALLVL,D_CALEN,ID_COL_ID,ID_TER,ID_SINFO,ID_INFO,ID_POK,ID_UNITS!1,01.01.2013,40028569,400082,3,1,40029113,6041</t>
  </si>
  <si>
    <t>9.1. Муниципальные</t>
  </si>
  <si>
    <t>N_VAL!N_CALLVL,D_CALEN,ID_COL_ID,ID_TER,ID_SINFO,ID_INFO,ID_POK,ID_UNITS!1,01.01.2012,40028535,400082,3,1,50035669,5967</t>
  </si>
  <si>
    <t>N_VAL!N_CALLVL,D_CALEN,ID_COL_ID,ID_TER,ID_SINFO,ID_INFO,ID_POK,ID_UNITS!1,01.01.2012,40028567,400082,3,1,50035669,5967</t>
  </si>
  <si>
    <t>N_VAL!N_CALLVL,D_CALEN,ID_COL_ID,ID_TER,ID_SINFO,ID_INFO,ID_POK,ID_UNITS!1,01.01.2012,40028569,400082,3,1,50035669,5967</t>
  </si>
  <si>
    <t>N_VAL!N_CALLVL,D_CALEN,ID_COL_ID,ID_TER,ID_SINFO,ID_INFO,ID_POK,ID_UNITS!1,01.01.2013,40028535,400082,3,1,50035669,5967</t>
  </si>
  <si>
    <t>N_VAL!N_CALLVL,D_CALEN,ID_COL_ID,ID_TER,ID_SINFO,ID_INFO,ID_POK,ID_UNITS!1,01.01.2013,40028567,400082,3,1,50035669,5967</t>
  </si>
  <si>
    <t>N_VAL!N_CALLVL,D_CALEN,ID_COL_ID,ID_TER,ID_SINFO,ID_INFO,ID_POK,ID_UNITS!1,01.01.2013,40028569,400082,3,1,50035669,5967</t>
  </si>
  <si>
    <t>N_VAL!N_CALLVL,D_CALEN,ID_COL_ID,ID_TER,ID_SINFO,ID_INFO,ID_POK,ID_UNITS!1,01.01.2012,40028535,400082,3,1,50035671,5981</t>
  </si>
  <si>
    <t>N_VAL!N_CALLVL,D_CALEN,ID_COL_ID,ID_TER,ID_SINFO,ID_INFO,ID_POK,ID_UNITS!1,01.01.2012,40028567,400082,3,1,50035671,5981</t>
  </si>
  <si>
    <t>N_VAL!N_CALLVL,D_CALEN,ID_COL_ID,ID_TER,ID_SINFO,ID_INFO,ID_POK,ID_UNITS!1,01.01.2012,40028569,400082,3,1,50035671,5981</t>
  </si>
  <si>
    <t>N_VAL!N_CALLVL,D_CALEN,ID_COL_ID,ID_TER,ID_SINFO,ID_INFO,ID_POK,ID_UNITS!1,01.01.2013,40028535,400082,3,1,50035671,5981</t>
  </si>
  <si>
    <t>N_VAL!N_CALLVL,D_CALEN,ID_COL_ID,ID_TER,ID_SINFO,ID_INFO,ID_POK,ID_UNITS!1,01.01.2013,40028567,400082,3,1,50035671,5981</t>
  </si>
  <si>
    <t>N_VAL!N_CALLVL,D_CALEN,ID_COL_ID,ID_TER,ID_SINFO,ID_INFO,ID_POK,ID_UNITS!1,01.01.2013,40028567,400082,3,1,50035579,6041</t>
  </si>
  <si>
    <t>N_VAL!N_CALLVL,D_CALEN,ID_COL_ID,ID_TER,ID_SINFO,ID_INFO,ID_POK,ID_UNITS!1,01.01.2013,40028569,400082,3,1,50035579,6041</t>
  </si>
  <si>
    <t>1.3.4. Иные формы (ООО, АНО, семейные группы) предоставляющие только услуги по присмотру и уходу за детьми дошкольного возраста</t>
  </si>
  <si>
    <t>N_VAL!N_CALLVL,D_CALEN,ID_COL_ID,ID_TER,ID_SINFO,ID_INFO,ID_POK,ID_UNITS!1,01.01.2012,40028535,400082,3,1,50035583,5967</t>
  </si>
  <si>
    <t>N_VAL!N_CALLVL,D_CALEN,ID_COL_ID,ID_TER,ID_SINFO,ID_INFO,ID_POK,ID_UNITS!1,01.01.2012,40028567,400082,3,1,50035583,5967</t>
  </si>
  <si>
    <t>N_VAL!N_CALLVL,D_CALEN,ID_INFO,ID_SINFO,ID_TER,ID_POK,ID_UNITS,ID_OKVED!1,01.01.2013,1,3,400082,16117,6043,14</t>
  </si>
  <si>
    <t>предоставление прочих коммунальных, социальных и персональных услуг</t>
  </si>
  <si>
    <t>N_VAL!N_CALLVL,D_CALEN,ID_INFO,ID_SINFO,ID_TER,ID_POK,ID_UNITS,ID_OKVED!1,01.01.2012,1,3,400082,16117,6043,15</t>
  </si>
  <si>
    <t>N_VAL!N_CALLVL,D_CALEN,ID_INFO,ID_SINFO,ID_TER,ID_POK,ID_UNITS,ID_OKVED!1,01.01.2013,1,3,400082,16117,6043,15</t>
  </si>
  <si>
    <t>N_VAL!N_CALLVL,D_CALEN,ID_INFO,ID_SINFO,ID_TER,ID_POK,ID_UNITS,ID_OKVED!1,01.01.2012,1,3,400082,16117,6043,62</t>
  </si>
  <si>
    <t>N_VAL!N_CALLVL,D_CALEN,ID_INFO,ID_SINFO,ID_TER,ID_POK,ID_UNITS,ID_OKVED!1,01.01.2013,1,3,400082,16117,6043,62</t>
  </si>
  <si>
    <t>N_VAL!N_CALLVL,D_CALEN,ID_INFO,ID_SINFO,ID_TER,ID_POK,ID_UNITS,ID_OKVED!1,01.01.2012,1,3,400082,16117,6043,64</t>
  </si>
  <si>
    <t>6.1. Уровень регистрируемой безработицы (от численности экономически активного населения)</t>
  </si>
  <si>
    <t>%</t>
  </si>
  <si>
    <t>N_VAL!N_CALLVL,D_CALEN,ID_INFO,ID_SINFO,ID_TER,ID_POK,ID_UNITS!1,01.01.2012,1,3,400082,24462,6015</t>
  </si>
  <si>
    <t>N_VAL!N_CALLVL,D_CALEN,ID_INFO,ID_SINFO,ID_TER,ID_POK,ID_UNITS!1,01.01.2013,1,3,400082,24462,6015</t>
  </si>
  <si>
    <t>6.2. Численность безработных, зарегистрированных в государственных учреждениях службы занятости населения</t>
  </si>
  <si>
    <t>N_VAL!N_CALLVL,D_CALEN,ID_INFO,ID_SINFO,ID_TER,ID_POK,ID_UNITS!1,01.01.2012,1,3,400082,16143,6041</t>
  </si>
  <si>
    <t>N_VAL!N_CALLVL,D_CALEN,ID_INFO,ID_SINFO,ID_TER,ID_POK,ID_UNITS!1,01.01.2013,1,3,400082,16143,6041</t>
  </si>
  <si>
    <t>N_VAL!N_CALLVL,D_CALEN,ID_INFO,ID_SINFO,ID_TER,ID_POK,ID_UNITS!1,01.01.2013,1,3,400082,50027238,5967</t>
  </si>
  <si>
    <t>площадь МКД в составе ТСЖ</t>
  </si>
  <si>
    <t>N_VAL!N_CALLVL,D_CALEN,ID_INFO,ID_SINFO,ID_TER,ID_POK,ID_UNITS!1,01.01.2012,1,3,400082,50027240,5425</t>
  </si>
  <si>
    <t>N_VAL!N_CALLVL,D_CALEN,ID_COL_ID,ID_TER,ID_SINFO,ID_INFO,ID_POK,ID_UNITS!1,01.01.2013,40028535,400082,3,1,50035585,5981</t>
  </si>
  <si>
    <t>N_VAL!N_CALLVL,D_CALEN,ID_COL_ID,ID_TER,ID_SINFO,ID_INFO,ID_POK,ID_UNITS!1,01.01.2013,40028567,400082,3,1,50035585,5981</t>
  </si>
  <si>
    <t>N_VAL!N_CALLVL,D_CALEN,ID_COL_ID,ID_TER,ID_SINFO,ID_INFO,ID_POK,ID_UNITS!1,01.01.2013,40028569,400082,3,1,50035585,5981</t>
  </si>
  <si>
    <t>N_VAL!N_CALLVL,D_CALEN,ID_COL_ID,ID_TER,ID_SINFO,ID_INFO,ID_POK,ID_UNITS!1,01.01.2012,40028535,400082,3,1,50035587,6041</t>
  </si>
  <si>
    <t>N_VAL!N_CALLVL,D_CALEN,ID_COL_ID,ID_TER,ID_SINFO,ID_INFO,ID_POK,ID_UNITS!1,01.01.2012,40028567,400082,3,1,50035587,6041</t>
  </si>
  <si>
    <t>N_VAL!N_CALLVL,D_CALEN,ID_COL_ID,ID_TER,ID_SINFO,ID_INFO,ID_POK,ID_UNITS!1,01.01.2012,40028569,400082,3,1,50035587,6041</t>
  </si>
  <si>
    <t>N_VAL!N_CALLVL,D_CALEN,ID_COL_ID,ID_TER,ID_SINFO,ID_INFO,ID_POK,ID_UNITS!1,01.01.2013,40028535,400082,3,1,50035587,6041</t>
  </si>
  <si>
    <t>6.2.1. В том числе зарегистрированных безработных инвалидов</t>
  </si>
  <si>
    <t>N_VAL!N_CALLVL,D_CALEN,ID_INFO,ID_SINFO,ID_TER,ID_POK,ID_UNITS!1,01.01.2012,1,3,400082,50027366,6041</t>
  </si>
  <si>
    <t>N_VAL!N_CALLVL,D_CALEN,ID_INFO,ID_SINFO,ID_TER,ID_POK,ID_UNITS!1,01.01.2013,1,3,400082,50027366,6041</t>
  </si>
  <si>
    <t>6.3. Количество свободных рабочих мест (вакансий), заявленных работодателями в службу занятости</t>
  </si>
  <si>
    <t>N_VAL!N_CALLVL,D_CALEN,ID_INFO,ID_SINFO,ID_TER,ID_POK,ID_UNITS!1,01.01.2012,1,3,400082,50027372,5967</t>
  </si>
  <si>
    <t>N_VAL!N_CALLVL,D_CALEN,ID_INFO,ID_SINFO,ID_TER,ID_POK,ID_UNITS!1,01.01.2013,1,3,400082,50027372,5967</t>
  </si>
  <si>
    <t>N_VAL!N_CALLVL,D_CALEN,ID_INFO,ID_SINFO,ID_TER,ID_POK,ID_UNITS!1,01.01.2012,1,3,400082,40028260,5967</t>
  </si>
  <si>
    <t>N_VAL!N_CALLVL,D_CALEN,ID_INFO,ID_SINFO,ID_TER,ID_POK,ID_UNITS!1,01.01.2013,1,3,400082,40028260,5967</t>
  </si>
  <si>
    <t>По видам экономической деятельности:</t>
  </si>
  <si>
    <t>Сельское хозяйство, охота и лесное хозяйство - всего</t>
  </si>
  <si>
    <t>N_VAL!N_CALLVL,D_CALEN,ID_INFO,ID_SINFO,ID_TER,ID_POK,ID_UNITS,ID_OKVED!1,01.01.2012,1,3,400082,52905,5967,1</t>
  </si>
  <si>
    <t>N_VAL!N_CALLVL,D_CALEN,ID_INFO,ID_SINFO,ID_TER,ID_POK,ID_UNITS,ID_OKVED!1,01.01.2013,1,3,400082,52905,5967,1</t>
  </si>
  <si>
    <t>сельское хозяйство, охота и предоставление услуг в этих областях</t>
  </si>
  <si>
    <t>N_VAL!N_CALLVL,D_CALEN,ID_INFO,ID_SINFO,ID_TER,ID_POK,ID_UNITS,ID_OKVED!1,01.01.2012,1,3,400082,52905,5967,18</t>
  </si>
  <si>
    <t>N_VAL!N_CALLVL,D_CALEN,ID_INFO,ID_SINFO,ID_TER,ID_POK,ID_UNITS,ID_OKVED!1,01.01.2013,1,3,400082,52905,5967,18</t>
  </si>
  <si>
    <t>лесное хозяйство и предоставление услуг в этих областях</t>
  </si>
  <si>
    <t>N_VAL!N_CALLVL,D_CALEN,ID_INFO,ID_SINFO,ID_TER,ID_POK,ID_UNITS,ID_OKVED!1,01.01.2012,1,3,400082,52905,5967,19</t>
  </si>
  <si>
    <t>N_VAL!N_CALLVL,D_CALEN,ID_INFO,ID_SINFO,ID_TER,ID_POK,ID_UNITS,ID_OKVED!1,01.01.2013,1,3,400082,52905,5967,19</t>
  </si>
  <si>
    <t>Рыболовство, рыбоводство</t>
  </si>
  <si>
    <t>N_VAL!N_CALLVL,D_CALEN,ID_INFO,ID_SINFO,ID_TER,ID_POK,ID_UNITS!1,01.01.2013,1,3,400082,50027114,5967</t>
  </si>
  <si>
    <t>Объем размещаемых отходов</t>
  </si>
  <si>
    <t>тыс. т</t>
  </si>
  <si>
    <t>N_VAL!N_CALLVL,D_CALEN,ID_INFO,ID_SINFO,ID_TER,ID_POK,ID_UNITS!1,01.01.2012,1,3,400082,50027116,5573</t>
  </si>
  <si>
    <t>N_VAL!N_CALLVL,D_CALEN,ID_INFO,ID_SINFO,ID_TER,ID_POK,ID_UNITS!1,01.01.2013,1,3,400082,50027116,5573</t>
  </si>
  <si>
    <t>промышленных</t>
  </si>
  <si>
    <t>N_VAL!N_CALLVL,D_CALEN,ID_INFO,ID_SINFO,ID_TER,ID_POK,ID_UNITS!1,01.01.2012,1,3,400082,50027118,5573</t>
  </si>
  <si>
    <t>N_VAL!N_CALLVL,D_CALEN,ID_INFO,ID_SINFO,ID_TER,ID_POK,ID_UNITS!1,01.01.2013,1,3,400082,50027118,5573</t>
  </si>
  <si>
    <t>твердых бытовых</t>
  </si>
  <si>
    <t>N_VAL!N_CALLVL,D_CALEN,ID_INFO,ID_SINFO,ID_TER,ID_POK,ID_UNITS!1,01.01.2012,1,3,400082,40028715,5573</t>
  </si>
  <si>
    <t>N_VAL!N_CALLVL,D_CALEN,ID_INFO,ID_SINFO,ID_TER,ID_POK,ID_UNITS!1,01.01.2013,1,3,400082,40028715,5573</t>
  </si>
  <si>
    <t>отходов - осадков очистных сооружений</t>
  </si>
  <si>
    <t>N_VAL!N_CALLVL,D_CALEN,ID_INFO,ID_SINFO,ID_TER,ID_POK,ID_UNITS!1,01.01.2012,1,3,400082,50027120,5573</t>
  </si>
  <si>
    <t>N_VAL!N_CALLVL,D_CALEN,ID_INFO,ID_SINFO,ID_TER,ID_POK,ID_UNITS!1,01.01.2013,1,3,400082,50027120,5573</t>
  </si>
  <si>
    <t>N_VAL!N_CALLVL,D_CALEN,ID_INFO,ID_SINFO,ID_TER,ID_POK,ID_UNITS,ID_OKVED!1,01.01.2012,1,3,400082,52905,5967,26</t>
  </si>
  <si>
    <t>N_VAL!N_CALLVL,D_CALEN,ID_INFO,ID_SINFO,ID_TER,ID_POK,ID_UNITS,ID_OKVED!1,01.01.2013,1,3,400082,52905,5967,26</t>
  </si>
  <si>
    <t>целлюлозно-бумажное производство, издательская и полиграфическая деятельность</t>
  </si>
  <si>
    <t>N_VAL!N_CALLVL,D_CALEN,ID_INFO,ID_SINFO,ID_TER,ID_POK,ID_UNITS,ID_OKVED!1,01.01.2012,1,3,400082,52905,5967,27</t>
  </si>
  <si>
    <t>N_VAL!N_CALLVL,D_CALEN,ID_INFO,ID_SINFO,ID_TER,ID_POK,ID_UNITS,ID_OKVED!1,01.01.2013,1,3,400082,52905,5967,27</t>
  </si>
  <si>
    <t>производство кокса и нефтепродуктов</t>
  </si>
  <si>
    <t>Обеспеченность детей местами в образовательных организациях, реализующих основную образовательную программу дошкольного образования</t>
  </si>
  <si>
    <t>N_VAL!N_CALLVL,D_CALEN,ID_COL_ID,ID_TER,ID_SINFO,ID_INFO,ID_POK,ID_UNITS!1,01.01.2012,40028569,400082,3,1,50035595,6041</t>
  </si>
  <si>
    <t>N_VAL!N_CALLVL,D_CALEN,ID_COL_ID,ID_TER,ID_SINFO,ID_INFO,ID_POK,ID_UNITS!1,01.01.2013,40028535,400082,3,1,50035595,6041</t>
  </si>
  <si>
    <t>N_VAL!N_CALLVL,D_CALEN,ID_COL_ID,ID_TER,ID_SINFO,ID_INFO,ID_POK,ID_UNITS!1,01.01.2013,40028567,400082,3,1,50035595,6041</t>
  </si>
  <si>
    <t>N_VAL!N_CALLVL,D_CALEN,ID_COL_ID,ID_TER,ID_SINFO,ID_INFO,ID_POK,ID_UNITS!1,01.01.2013,40028569,400082,3,1,50035595,6041</t>
  </si>
  <si>
    <t>N_VAL!N_CALLVL,D_CALEN,ID_COL_ID,ID_TER,ID_SINFO,ID_INFO,ID_POK,ID_UNITS!1,01.01.2013,40028535,400082,3,1,40029141,6041</t>
  </si>
  <si>
    <t>N_VAL!N_CALLVL,D_CALEN,ID_COL_ID,ID_TER,ID_SINFO,ID_INFO,ID_POK,ID_UNITS!1,01.01.2013,40028567,400082,3,1,40029141,6041</t>
  </si>
  <si>
    <t>N_VAL!N_CALLVL,D_CALEN,ID_COL_ID,ID_TER,ID_SINFO,ID_INFO,ID_POK,ID_UNITS!1,01.01.2013,40028569,400082,3,1,40029141,6041</t>
  </si>
  <si>
    <t>9.3. Негосударственные</t>
  </si>
  <si>
    <t>N_VAL!N_CALLVL,D_CALEN,ID_COL_ID,ID_TER,ID_SINFO,ID_INFO,ID_POK,ID_UNITS!1,01.01.2012,40028535,400082,3,1,40029145,5967</t>
  </si>
  <si>
    <t>N_VAL!N_CALLVL,D_CALEN,ID_COL_ID,ID_TER,ID_SINFO,ID_INFO,ID_POK,ID_UNITS!1,01.01.2012,40028567,400082,3,1,40029145,5967</t>
  </si>
  <si>
    <t>N_VAL!N_CALLVL,D_CALEN,ID_COL_ID,ID_TER,ID_SINFO,ID_INFO,ID_POK,ID_UNITS!1,01.01.2012,40028569,400082,3,1,40029145,5967</t>
  </si>
  <si>
    <t>N_VAL!N_CALLVL,D_CALEN,ID_COL_ID,ID_TER,ID_SINFO,ID_INFO,ID_POK,ID_UNITS!1,01.01.2013,40028535,400082,3,1,40029145,5967</t>
  </si>
  <si>
    <t>N_VAL!N_CALLVL,D_CALEN,ID_COL_ID,ID_TER,ID_SINFO,ID_INFO,ID_POK,ID_UNITS!1,01.01.2013,40028567,400082,3,1,40029145,5967</t>
  </si>
  <si>
    <t>N_VAL!N_CALLVL,D_CALEN,ID_INFO,ID_SINFO,ID_TER,ID_POK,ID_UNITS!1,01.01.2012,1,3,400082,50035551,6041</t>
  </si>
  <si>
    <t>N_VAL!N_CALLVL,D_CALEN,ID_INFO,ID_SINFO,ID_TER,ID_POK,ID_UNITS!1,01.01.2013,1,3,400082,50035551,6041</t>
  </si>
  <si>
    <t>8. Квартиры коммунального заселения</t>
  </si>
  <si>
    <t>N_VAL!N_CALLVL,D_CALEN,ID_INFO,ID_SINFO,ID_TER,ID_POK,ID_UNITS!1,01.01.2012,1,3,400082,50035553,5425</t>
  </si>
  <si>
    <t>N_VAL!N_CALLVL,D_CALEN,ID_INFO,ID_SINFO,ID_TER,ID_POK,ID_UNITS!1,01.01.2013,1,3,400082,50035553,5425</t>
  </si>
  <si>
    <t>N_VAL!N_CALLVL,D_CALEN,ID_INFO,ID_SINFO,ID_TER,ID_POK,ID_UNITS!1,01.01.2012,1,3,400082,50035555,5967</t>
  </si>
  <si>
    <t>N_VAL!N_CALLVL,D_CALEN,ID_INFO,ID_SINFO,ID_TER,ID_POK,ID_UNITS!1,01.01.2013,1,3,400082,50035555,5967</t>
  </si>
  <si>
    <t>9. Уровень износа коммунальной
инфраструктуры:</t>
  </si>
  <si>
    <t>N_VAL!N_CALLVL,D_CALEN,ID_INFO,ID_SINFO,ID_TER,ID_POK,ID_UNITS!1,01.01.2012,1,3,400082,50027292,6015</t>
  </si>
  <si>
    <t>N_VAL!N_CALLVL,D_CALEN,ID_INFO,ID_SINFO,ID_TER,ID_POK,ID_UNITS!1,01.01.2013,1,3,400082,50027294,6015</t>
  </si>
  <si>
    <t>теплоснабжения</t>
  </si>
  <si>
    <t>N_VAL!N_CALLVL,D_CALEN,ID_INFO,ID_SINFO,ID_TER,ID_POK,ID_UNITS!1,01.01.2012,1,3,400082,50027296,6015</t>
  </si>
  <si>
    <t>N_VAL!N_CALLVL,D_CALEN,ID_INFO,ID_SINFO,ID_TER,ID_POK,ID_UNITS!1,01.01.2013,1,3,400082,50027296,6015</t>
  </si>
  <si>
    <t>водоотведения</t>
  </si>
  <si>
    <t>N_VAL!N_CALLVL,D_CALEN,ID_INFO,ID_SINFO,ID_TER,ID_POK,ID_UNITS!1,01.01.2012,1,3,400082,50027298,6015</t>
  </si>
  <si>
    <t>N_VAL!N_CALLVL,D_CALEN,ID_INFO,ID_SINFO,ID_TER,ID_POK,ID_UNITS!1,01.01.2013,1,3,400082,50027298,6015</t>
  </si>
  <si>
    <t>газоснабжения</t>
  </si>
  <si>
    <t>N_VAL!N_CALLVL,D_CALEN,ID_INFO,ID_SINFO,ID_TER,ID_POK,ID_UNITS!1,01.01.2012,1,3,400082,50027290,6015</t>
  </si>
  <si>
    <t>N_VAL!N_CALLVL,D_CALEN,ID_INFO,ID_SINFO,ID_TER,ID_POK,ID_UNITS!1,01.01.2013,1,3,400082,50027290,6015</t>
  </si>
  <si>
    <t>электроснабжения</t>
  </si>
  <si>
    <t>N_VAL!N_CALLVL,D_CALEN,ID_INFO,ID_SINFO,ID_TER,ID_POK,ID_UNITS!1,01.01.2012,1,3,400082,50027302,6015</t>
  </si>
  <si>
    <t>N_VAL!N_CALLVL,D_CALEN,ID_INFO,ID_SINFO,ID_TER,ID_POK,ID_UNITS!1,01.01.2013,1,3,400082,50027302,6015</t>
  </si>
  <si>
    <t>10. Общий объем инвестиций в модернизацию
коммунальной инфраструктуры</t>
  </si>
  <si>
    <t>N_VAL!N_CALLVL,D_CALEN,ID_INFO,ID_SINFO,ID_TER,ID_POK,ID_UNITS!1,01.01.2012,1,3,400082,50027308,5839</t>
  </si>
  <si>
    <t>N_VAL!N_CALLVL,D_CALEN,ID_INFO,ID_SINFO,ID_TER,ID_POK,ID_UNITS!1,01.01.2013,1,3,400082,50027308,5839</t>
  </si>
  <si>
    <t>в том числе частные инвестиции</t>
  </si>
  <si>
    <t>N_VAL!N_CALLVL,D_CALEN,ID_INFO,ID_SINFO,ID_TER,ID_POK,ID_UNITS!1,01.01.2012,1,3,400082,50027300,5839</t>
  </si>
  <si>
    <t>N_VAL!N_CALLVL,D_CALEN,ID_INFO,ID_SINFO,ID_TER,ID_POK,ID_UNITS!1,01.01.2013,1,3,400082,50027300,5839</t>
  </si>
  <si>
    <t>11. Количество концессионных соглашений в коммунальном комплексе</t>
  </si>
  <si>
    <t>шт.</t>
  </si>
  <si>
    <t>N_VAL!N_CALLVL,D_CALEN,ID_INFO,ID_SINFO,ID_TER,ID_POK,ID_UNITS!1,01.01.2012,1,3,400082,50027316,6047</t>
  </si>
  <si>
    <t>N_VAL!N_CALLVL,D_CALEN,ID_INFO,ID_SINFO,ID_TER,ID_POK,ID_UNITS!1,01.01.2013,1,3,400082,50027316,6047</t>
  </si>
  <si>
    <t>N_VAL!N_CALLVL,D_CALEN,ID_INFO,ID_SINFO,ID_TER,ID_POK,ID_UNITS,ID_OKVED!1,01.01.2013,1,3,400082,52905,5967,13</t>
  </si>
  <si>
    <t>Здравоохранение и предоставление социальных услуг</t>
  </si>
  <si>
    <t>N_VAL!N_CALLVL,D_CALEN,ID_INFO,ID_SINFO,ID_TER,ID_POK,ID_UNITS,ID_OKVED!1,01.01.2012,1,3,400082,52905,5967,14</t>
  </si>
  <si>
    <t>D8:G36*42</t>
  </si>
  <si>
    <t>10. Здравоохранение</t>
  </si>
  <si>
    <t>Территориальные образования (ОКАТО): 
Волховский муниципальный район
Источник данных: 
Данные муниципальных образований</t>
  </si>
  <si>
    <t>Хваловское СП</t>
  </si>
  <si>
    <t xml:space="preserve"> На 1 января 2013 года; городские</t>
  </si>
  <si>
    <t xml:space="preserve"> На 1 января 2013 года; сельские</t>
  </si>
  <si>
    <t xml:space="preserve"> На 1 января 2014 года; городские</t>
  </si>
  <si>
    <t xml:space="preserve"> На 1 января 2014 года; сельские</t>
  </si>
  <si>
    <t>1. Число объектов здравоохранения (юридические лица)</t>
  </si>
  <si>
    <t>N_VAL!N_CALLVL,D_CALEN,ID_COL_ID,ID_TER,ID_SINFO,ID_INFO,ID_POK,ID_UNITS!1,01.01.2012,40028567,386514,3,1,40029281,5967</t>
  </si>
  <si>
    <t>N_VAL!N_CALLVL,D_CALEN,ID_COL_ID,ID_TER,ID_SINFO,ID_INFO,ID_POK,ID_UNITS!1,01.01.2012,40028569,386514,3,1,40029281,5967</t>
  </si>
  <si>
    <t>N_VAL!N_CALLVL,D_CALEN,ID_INFO,ID_SINFO,ID_TER,ID_POK,ID_UNITS,ID_OKVED!1,01.01.2013,1,3,400082,52905,5967,64</t>
  </si>
  <si>
    <t>предоставление персональных услуг</t>
  </si>
  <si>
    <t>N_VAL!N_CALLVL,D_CALEN,ID_INFO,ID_SINFO,ID_TER,ID_POK,ID_UNITS,ID_OKVED!1,01.01.2012,1,3,400082,52905,5967,65</t>
  </si>
  <si>
    <t>N_VAL!N_CALLVL,D_CALEN,ID_INFO,ID_SINFO,ID_TER,ID_POK,ID_UNITS,ID_OKVED!1,01.01.2013,1,3,400082,52905,5967,65</t>
  </si>
  <si>
    <t>2. Малые и средние предприятия - всего</t>
  </si>
  <si>
    <t>N_VAL!N_CALLVL,D_CALEN,ID_INFO,ID_SINFO,ID_TER,ID_POK,ID_UNITS!1,01.01.2012,1,3,400082,430290,5967</t>
  </si>
  <si>
    <t>N_VAL!N_CALLVL,D_CALEN,ID_INFO,ID_SINFO,ID_TER,ID_POK,ID_UNITS!1,01.01.2013,1,3,400082,430290,5967</t>
  </si>
  <si>
    <t>средние</t>
  </si>
  <si>
    <t>N_VAL!N_CALLVL,D_CALEN,ID_INFO,ID_SINFO,ID_TER,ID_POK,ID_UNITS!1,01.01.2012,1,3,400082,413799,5967</t>
  </si>
  <si>
    <t>N_VAL!N_CALLVL,D_CALEN,ID_INFO,ID_SINFO,ID_TER,ID_POK,ID_UNITS!1,01.01.2013,1,3,400082,413799,5967</t>
  </si>
  <si>
    <t>малые - всего</t>
  </si>
  <si>
    <t>N_VAL!N_CALLVL,D_CALEN,ID_INFO,ID_SINFO,ID_TER,ID_POK,ID_UNITS!1,01.01.2012,1,3,400082,15849,5967</t>
  </si>
  <si>
    <t>N_VAL!N_CALLVL,D_CALEN,ID_INFO,ID_SINFO,ID_TER,ID_POK,ID_UNITS!1,01.01.2013,1,3,400082,15849,5967</t>
  </si>
  <si>
    <t>из них микропредприятия</t>
  </si>
  <si>
    <t>N_VAL!N_CALLVL,D_CALEN,ID_INFO,ID_SINFO,ID_TER,ID_POK,ID_UNITS!1,01.01.2012,1,3,400082,40028470,5967</t>
  </si>
  <si>
    <t>N_VAL!N_CALLVL,D_CALEN,ID_INFO,ID_SINFO,ID_TER,ID_POK,ID_UNITS!1,01.01.2013,1,3,400082,40028470,5967</t>
  </si>
  <si>
    <t>3. Организации, находящиеся в муниципальной собственности и смешанной собственности с участием муниципальных образований, – всего</t>
  </si>
  <si>
    <t>N_VAL!N_CALLVL,D_CALEN,ID_INFO,ID_SINFO,ID_TER,ID_POK,ID_UNITS!1,01.01.2012,1,3,400082,406458,5967</t>
  </si>
  <si>
    <t>N_VAL!N_CALLVL,D_CALEN,ID_INFO,ID_SINFO,ID_TER,ID_POK,ID_UNITS!1,01.01.2013,1,3,400082,406458,5967</t>
  </si>
  <si>
    <t>3.1. Муниципальные унитарные предприятия – всего</t>
  </si>
  <si>
    <t>N_VAL!N_CALLVL,D_CALEN,ID_INFO,ID_SINFO,ID_TER,ID_POK,ID_UNITS!1,01.01.2012,1,3,400082,406461,5967</t>
  </si>
  <si>
    <t>N_VAL!N_CALLVL,D_CALEN,ID_INFO,ID_SINFO,ID_TER,ID_POK,ID_UNITS!1,01.01.2013,1,3,400082,406461,5967</t>
  </si>
  <si>
    <t>из них основанные на праве оперативного управления (казенные)</t>
  </si>
  <si>
    <t>N_VAL!N_CALLVL,D_CALEN,ID_INFO,ID_SINFO,ID_TER,ID_POK,ID_UNITS!1,01.01.2012,1,3,400082,40028478,5967</t>
  </si>
  <si>
    <t>N_VAL!N_CALLVL,D_CALEN,ID_INFO,ID_SINFO,ID_TER,ID_POK,ID_UNITS!1,01.01.2013,1,3,400082,40028478,5967</t>
  </si>
  <si>
    <t>N_VAL!N_CALLVL,D_CALEN,ID_COL_ID,ID_TER,ID_SINFO,ID_INFO,ID_POK,ID_UNITS!1,01.01.2013,40028569,400082,3,1,407406,6041</t>
  </si>
  <si>
    <t>3. Коэффициент рождаемости</t>
  </si>
  <si>
    <t>чел. на 1000 населения</t>
  </si>
  <si>
    <t>N_VAL!N_CALLVL,D_CALEN,ID_COL_ID,ID_TER,ID_SINFO,ID_INFO,ID_POK,ID_UNITS!1,01.01.2013,40028569,400082,3,1,50027508,6041</t>
  </si>
  <si>
    <t>2.2.1. Федерального подчинения</t>
  </si>
  <si>
    <t>N_VAL!N_CALLVL,D_CALEN,ID_COL_ID,ID_TER,ID_SINFO,ID_INFO,ID_POK,ID_UNITS!1,01.01.2012,40028535,400082,3,1,50027514,5967</t>
  </si>
  <si>
    <t>N_VAL!N_CALLVL,D_CALEN,ID_COL_ID,ID_TER,ID_SINFO,ID_INFO,ID_POK,ID_UNITS!1,01.01.2012,40028567,400082,3,1,50027514,5967</t>
  </si>
  <si>
    <t>N_VAL!N_CALLVL,D_CALEN,ID_COL_ID,ID_TER,ID_SINFO,ID_INFO,ID_POK,ID_UNITS!1,01.01.2012,40028569,400082,3,1,50027514,5967</t>
  </si>
  <si>
    <t>N_VAL!N_CALLVL,D_CALEN,ID_COL_ID,ID_TER,ID_SINFO,ID_INFO,ID_POK,ID_UNITS!1,01.01.2013,40028535,400082,3,1,50027514,5967</t>
  </si>
  <si>
    <t>N_VAL!N_CALLVL,D_CALEN,ID_COL_ID,ID_TER,ID_SINFO,ID_INFO,ID_POK,ID_UNITS!1,01.01.2013,40028567,400082,3,1,50027514,5967</t>
  </si>
  <si>
    <t>N_VAL!N_CALLVL,D_CALEN,ID_COL_ID,ID_TER,ID_SINFO,ID_INFO,ID_POK,ID_UNITS!1,01.01.2013,40028569,400082,3,1,407408,6041</t>
  </si>
  <si>
    <t>из них в возрасте 14-29 лет</t>
  </si>
  <si>
    <t>N_VAL!N_CALLVL,D_CALEN,ID_COL_ID,ID_TER,ID_SINFO,ID_INFO,ID_POK,ID_UNITS!1,01.01.2012,40028535,400082,3,1,40028228,6041</t>
  </si>
  <si>
    <t>N_VAL!N_CALLVL,D_CALEN,ID_COL_ID,ID_TER,ID_SINFO,ID_INFO,ID_POK,ID_UNITS!1,01.01.2013,40028535,400082,3,1,407408,6041</t>
  </si>
  <si>
    <t>N_VAL!N_CALLVL,D_CALEN,ID_INFO,ID_SINFO,ID_TER,ID_POK,ID_UNITS!1,01.01.2013,1,3,400082,40028474,5967</t>
  </si>
  <si>
    <t>казенные</t>
  </si>
  <si>
    <t>N_VAL!N_CALLVL,D_CALEN,ID_INFO,ID_SINFO,ID_TER,ID_POK,ID_UNITS!1,01.01.2012,1,3,400082,406464,5967</t>
  </si>
  <si>
    <t>N_VAL!N_CALLVL,D_CALEN,ID_INFO,ID_SINFO,ID_TER,ID_POK,ID_UNITS!1,01.01.2013,1,3,400082,406464,5967</t>
  </si>
  <si>
    <t>3.3. Организации иных организационно-правовых форм</t>
  </si>
  <si>
    <t>N_VAL!N_CALLVL,D_CALEN,ID_INFO,ID_SINFO,ID_TER,ID_POK,ID_UNITS!1,01.01.2012,1,3,400082,40028480,5967</t>
  </si>
  <si>
    <t>N_VAL!N_CALLVL,D_CALEN,ID_INFO,ID_SINFO,ID_TER,ID_POK,ID_UNITS!1,01.01.2013,1,3,400082,40028480,5967</t>
  </si>
  <si>
    <t>Версия</t>
  </si>
  <si>
    <t>Улус порядок</t>
  </si>
  <si>
    <t>год порядок</t>
  </si>
  <si>
    <t>Код Улуса</t>
  </si>
  <si>
    <t>Наименование Улуса</t>
  </si>
  <si>
    <t>Год</t>
  </si>
  <si>
    <t>Путь</t>
  </si>
  <si>
    <t>Экспорт</t>
  </si>
  <si>
    <t>Годы</t>
  </si>
  <si>
    <t>Лист1</t>
  </si>
  <si>
    <t>C:\</t>
  </si>
  <si>
    <t>v1.4</t>
  </si>
  <si>
    <t>Общая характеристика муниципального образования</t>
  </si>
  <si>
    <t>2013</t>
  </si>
  <si>
    <t>1.</t>
  </si>
  <si>
    <t>Устав муниципального образования</t>
  </si>
  <si>
    <t>1.1.</t>
  </si>
  <si>
    <t>дата (число, месяц, год) принятия</t>
  </si>
  <si>
    <t>1.2.</t>
  </si>
  <si>
    <t>дата внесения последних изменений и дополнений в Устав</t>
  </si>
  <si>
    <t>1.3.</t>
  </si>
  <si>
    <t>N_VAL!N_CALLVL,D_CALEN,ID_COL_ID,ID_TER,ID_SINFO,ID_INFO,ID_POK,ID_UNITS!1,01.01.2012,40028535,400082,3,1,17174,11986</t>
  </si>
  <si>
    <t>N_VAL!N_CALLVL,D_CALEN,ID_COL_ID,ID_TER,ID_SINFO,ID_INFO,ID_POK,ID_UNITS!1,01.01.2012,40028569,400082,3,1,17174,11986</t>
  </si>
  <si>
    <t>N_VAL!N_CALLVL,D_CALEN,ID_COL_ID,ID_TER,ID_SINFO,ID_INFO,ID_POK,ID_UNITS!1,01.01.2013,40028535,400082,3,1,17174,11986</t>
  </si>
  <si>
    <t>N_VAL!N_CALLVL,D_CALEN,ID_COL_ID,ID_TER,ID_SINFO,ID_INFO,ID_POK,ID_UNITS!1,01.01.2013,40028569,400082,3,1,17174,11986</t>
  </si>
  <si>
    <t>7. Коэффициент миграционного
прироста (убыли) населения</t>
  </si>
  <si>
    <t>N_VAL!N_CALLVL,D_CALEN,ID_COL_ID,ID_TER,ID_SINFO,ID_INFO,ID_POK,ID_UNITS!1,01.01.2012,40028535,400082,3,1,443120,11986</t>
  </si>
  <si>
    <t>N_VAL!N_CALLVL,D_CALEN,ID_COL_ID,ID_TER,ID_SINFO,ID_INFO,ID_POK,ID_UNITS!1,01.01.2012,40028569,400082,3,1,443120,11986</t>
  </si>
  <si>
    <t>N_VAL!N_CALLVL,D_CALEN,ID_COL_ID,ID_TER,ID_SINFO,ID_INFO,ID_POK,ID_UNITS!1,01.01.2013,40028535,400082,3,1,443120,11986</t>
  </si>
  <si>
    <t>N_VAL!N_CALLVL,D_CALEN,ID_COL_ID,ID_TER,ID_SINFO,ID_INFO,ID_POK,ID_UNITS!1,01.01.2013,40028569,400082,3,1,443120,11986</t>
  </si>
  <si>
    <t>8. Численность детей до 18 лет (включительно)</t>
  </si>
  <si>
    <t>N_VAL!N_CALLVL,D_CALEN,ID_COL_ID,ID_TER,ID_SINFO,ID_INFO,ID_POK,ID_UNITS!1,01.01.2012,40028535,400082,3,1,430308,6041</t>
  </si>
  <si>
    <t>N_VAL!N_CALLVL,D_CALEN,ID_COL_ID,ID_TER,ID_SINFO,ID_INFO,ID_POK,ID_UNITS!1,01.01.2012,40028569,400082,3,1,430308,6041</t>
  </si>
  <si>
    <t>N_VAL!N_CALLVL,D_CALEN,ID_COL_ID,ID_TER,ID_SINFO,ID_INFO,ID_POK,ID_UNITS!1,01.01.2013,40028535,400082,3,1,430308,6041</t>
  </si>
  <si>
    <t>N_VAL!N_CALLVL,D_CALEN,ID_COL_ID,ID_TER,ID_SINFO,ID_INFO,ID_POK,ID_UNITS!1,01.01.2013,40028569,400082,3,1,430308,6041</t>
  </si>
  <si>
    <t>D6:E75*42</t>
  </si>
  <si>
    <t>3. Число зарегистрированных в органах статистики организаций по видам экономической деятельности</t>
  </si>
  <si>
    <t>1. Число организаций - всего</t>
  </si>
  <si>
    <t>ед.</t>
  </si>
  <si>
    <t>N_VAL!N_CALLVL,D_CALEN,ID_INFO,ID_SINFO,ID_TER,ID_POK,ID_UNITS!1,01.01.2012,1,3,400082,52905,5967</t>
  </si>
  <si>
    <t>N_VAL!N_CALLVL,D_CALEN,ID_INFO,ID_SINFO,ID_TER,ID_POK,ID_UNITS!1,01.01.2013,1,3,400082,52905,5967</t>
  </si>
  <si>
    <t>в том числе по формам собственности:</t>
  </si>
  <si>
    <t>государственная - всего</t>
  </si>
  <si>
    <t>N_VAL!N_CALLVL,D_CALEN,ID_INFO,ID_SINFO,ID_TER,ID_POK,ID_UNITS!1,01.01.2012,1,3,400082,40028242,5967</t>
  </si>
  <si>
    <t>N_VAL!N_CALLVL,D_CALEN,ID_INFO,ID_SINFO,ID_TER,ID_POK,ID_UNITS!1,01.01.2013,1,3,400082,40028242,5967</t>
  </si>
  <si>
    <t>федеральная</t>
  </si>
  <si>
    <t>N_VAL!N_CALLVL,D_CALEN,ID_INFO,ID_SINFO,ID_TER,ID_POK,ID_UNITS!1,01.01.2012,1,3,400082,40028244,5967</t>
  </si>
  <si>
    <t>N_VAL!N_CALLVL,D_CALEN,ID_INFO,ID_SINFO,ID_TER,ID_POK,ID_UNITS!1,01.01.2013,1,3,400082,40028244,5967</t>
  </si>
  <si>
    <t>собственность Ленинградской области</t>
  </si>
  <si>
    <t>D8:E13*42</t>
  </si>
  <si>
    <t>7.3. Источники финансирования дефицита бюджета</t>
  </si>
  <si>
    <t>Источники финансирования дефицита бюджета - всего</t>
  </si>
  <si>
    <t>N_VAL!N_CALLVL,D_CALEN,ID_INFO,ID_SINFO,ID_TER,ID_POK,ID_UNITS!1,01.01.2013,3,3,400082,430792,5839</t>
  </si>
  <si>
    <t>N_VAL!N_CALLVL,D_CALEN,ID_INFO,ID_SINFO,ID_TER,ID_POK,ID_UNITS!1,01.01.2013,1,3,400082,430792,5839</t>
  </si>
  <si>
    <t>Государственные (муниципальные) ценные бумаги, номинальная стоимость которых указана в валюте Российской Федерации</t>
  </si>
  <si>
    <t>N_VAL!N_CALLVL,D_CALEN,ID_INFO,ID_SINFO,ID_TER,ID_POK,ID_UNITS!1,01.01.2013,3,3,400082,50027144,5839</t>
  </si>
  <si>
    <t>N_VAL!N_CALLVL,D_CALEN,ID_INFO,ID_SINFO,ID_TER,ID_POK,ID_UNITS!1,01.01.2013,1,3,400082,50027144,5839</t>
  </si>
  <si>
    <t>Кредиты кредитных организаций в валюте
Российской Федерации</t>
  </si>
  <si>
    <t>N_VAL!N_CALLVL,D_CALEN,ID_INFO,ID_SINFO,ID_TER,ID_POK,ID_UNITS!1,01.01.2013,3,3,400082,50027146,5839</t>
  </si>
  <si>
    <t>N_VAL!N_CALLVL,D_CALEN,ID_INFO,ID_SINFO,ID_TER,ID_POK,ID_UNITS!1,01.01.2013,1,3,400082,50027146,5839</t>
  </si>
  <si>
    <t>Бюджетные кредиты от других бюджетов бюджетной системы Российской Федерации</t>
  </si>
  <si>
    <t>N_VAL!N_CALLVL,D_CALEN,ID_INFO,ID_SINFO,ID_TER,ID_POK,ID_UNITS!1,01.01.2013,3,3,400082,442831,5839</t>
  </si>
  <si>
    <t>N_VAL!N_CALLVL,D_CALEN,ID_INFO,ID_SINFO,ID_TER,ID_POK,ID_UNITS!1,01.01.2013,1,3,400082,442831,5839</t>
  </si>
  <si>
    <t>Иные источники внутреннего финансирования дефицитов бюджетов</t>
  </si>
  <si>
    <t>N_VAL!N_CALLVL,D_CALEN,ID_INFO,ID_SINFO,ID_TER,ID_POK,ID_UNITS!1,01.01.2013,3,3,400082,50027148,5839</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</si>
  <si>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</si>
  <si>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N_VAL!N_CALLVL,D_CALEN,ID_COL_ID,ID_TER,ID_SINFO,ID_INFO,ID_POK,ID_UNITS!1,01.01.2012,40028535,400082,3,1,50028737,6041</t>
  </si>
  <si>
    <t>N_VAL!N_CALLVL,D_CALEN,ID_COL_ID,ID_TER,ID_SINFO,ID_INFO,ID_POK,ID_UNITS!1,01.01.2012,40028547,400082,1,1,50027368,5427</t>
  </si>
  <si>
    <t>N_VAL!N_CALLVL,D_CALEN,ID_INFO,ID_SINFO,ID_TER,ID_POK,ID_UNITS!1,01.01.2013,1,3,400082,50027418,6043</t>
  </si>
  <si>
    <t>смешанной российской формы собственности</t>
  </si>
  <si>
    <t>N_VAL!N_CALLVL,D_CALEN,ID_INFO,ID_SINFO,ID_TER,ID_POK,ID_UNITS!1,01.01.2012,1,3,400082,50027420,6043</t>
  </si>
  <si>
    <t>N_VAL!N_CALLVL,D_CALEN,ID_INFO,ID_SINFO,ID_TER,ID_POK,ID_UNITS!1,01.01.2013,1,3,400082,50027420,6043</t>
  </si>
  <si>
    <t>иностранной, совместной российской и иностранной собственности</t>
  </si>
  <si>
    <t>N_VAL!N_CALLVL,D_CALEN,ID_INFO,ID_SINFO,ID_TER,ID_POK,ID_UNITS!1,01.01.2012,1,3,400082,50027422,6043</t>
  </si>
  <si>
    <t>N_VAL!N_CALLVL,D_CALEN,ID_COL_ID,ID_TER,ID_SINFO,ID_INFO,ID_POK,ID_UNITS!1,01.01.2013,40028547,400082,1,1,50027368,5427</t>
  </si>
  <si>
    <t>N_VAL!N_CALLVL,D_CALEN,ID_COL_ID,ID_TER,ID_SINFO,ID_INFO,ID_POK,ID_UNITS!1,01.01.2013,40028549,400082,1,1,50027368,5427</t>
  </si>
  <si>
    <t>N_VAL!N_CALLVL,D_CALEN,ID_COL_ID,ID_TER,ID_SINFO,ID_INFO,ID_POK,ID_UNITS!1,01.01.2013,40028551,400082,1,1,50027368,5427</t>
  </si>
  <si>
    <t>N_VAL!N_CALLVL,D_CALEN,ID_COL_ID,ID_TER,ID_SINFO,ID_INFO,ID_POK,ID_UNITS!1,01.01.2012,40028547,400082,1,1,50027354,5427</t>
  </si>
  <si>
    <t>N_VAL!N_CALLVL,D_CALEN,ID_COL_ID,ID_TER,ID_SINFO,ID_INFO,ID_POK,ID_UNITS!1,01.01.2012,40028549,400082,1,1,50027354,5427</t>
  </si>
  <si>
    <t>N_VAL!N_CALLVL,D_CALEN,ID_COL_ID,ID_TER,ID_SINFO,ID_INFO,ID_POK,ID_UNITS!1,01.01.2012,40028551,400082,1,1,50027354,5427</t>
  </si>
  <si>
    <t>N_VAL!N_CALLVL,D_CALEN,ID_COL_ID,ID_TER,ID_SINFO,ID_INFO,ID_POK,ID_UNITS!1,01.01.2013,40028547,400082,1,1,50027354,5427</t>
  </si>
  <si>
    <t>N_VAL!N_CALLVL,D_CALEN,ID_COL_ID,ID_TER,ID_SINFO,ID_INFO,ID_POK,ID_UNITS!1,01.01.2013,40028549,400082,1,1,50027354,5427</t>
  </si>
  <si>
    <t>N_VAL!N_CALLVL,D_CALEN,ID_COL_ID,ID_TER,ID_SINFO,ID_INFO,ID_POK,ID_UNITS!1,01.01.2013,40028551,400082,1,1,50027354,5427</t>
  </si>
  <si>
    <t>находящиеся в собственности юридических лиц</t>
  </si>
  <si>
    <t>N_VAL!N_CALLVL,D_CALEN,ID_COL_ID,ID_TER,ID_SINFO,ID_INFO,ID_POK,ID_UNITS!1,01.01.2012,40028547,400082,1,1,40028681,5427</t>
  </si>
  <si>
    <t>N_VAL!N_CALLVL,D_CALEN,ID_COL_ID,ID_TER,ID_SINFO,ID_INFO,ID_POK,ID_UNITS!1,01.01.2012,40028549,400082,1,1,40028681,5427</t>
  </si>
  <si>
    <t>N_VAL!N_CALLVL,D_CALEN,ID_COL_ID,ID_TER,ID_SINFO,ID_INFO,ID_POK,ID_UNITS!1,01.01.2012,40028551,400082,1,1,40028681,5427</t>
  </si>
  <si>
    <t>N_VAL!N_CALLVL,D_CALEN,ID_COL_ID,ID_TER,ID_SINFO,ID_INFO,ID_POK,ID_UNITS!1,01.01.2013,40028547,400082,1,1,40028681,5427</t>
  </si>
  <si>
    <t>N_VAL!N_CALLVL,D_CALEN,ID_COL_ID,ID_TER,ID_SINFO,ID_INFO,ID_POK,ID_UNITS!1,01.01.2013,40028549,400082,1,1,40028681,5427</t>
  </si>
  <si>
    <t>N_VAL!N_CALLVL,D_CALEN,ID_COL_ID,ID_TER,ID_SINFO,ID_INFO,ID_POK,ID_UNITS!1,01.01.2013,40028551,400082,1,1,40028681,5427</t>
  </si>
  <si>
    <t>находящиеся в собственности физических лиц</t>
  </si>
  <si>
    <t>N_VAL!N_CALLVL,D_CALEN,ID_COL_ID,ID_TER,ID_SINFO,ID_INFO,ID_POK,ID_UNITS!1,01.01.2012,40028547,400082,1,1,50027338,5427</t>
  </si>
  <si>
    <t>N_VAL!N_CALLVL,D_CALEN,ID_COL_ID,ID_TER,ID_SINFO,ID_INFO,ID_POK,ID_UNITS!1,01.01.2012,40028549,400082,1,1,50027338,5427</t>
  </si>
  <si>
    <t>N_VAL!N_CALLVL,D_CALEN,ID_COL_ID,ID_TER,ID_SINFO,ID_INFO,ID_POK,ID_UNITS!1,01.01.2012,40028551,400082,1,1,50027338,5427</t>
  </si>
  <si>
    <t>N_VAL!N_CALLVL,D_CALEN,ID_COL_ID,ID_TER,ID_SINFO,ID_INFO,ID_POK,ID_UNITS!1,01.01.2013,40028547,400082,1,1,50027338,5427</t>
  </si>
  <si>
    <t>N_VAL!N_CALLVL,D_CALEN,ID_COL_ID,ID_TER,ID_SINFO,ID_INFO,ID_POK,ID_UNITS!1,01.01.2013,40028549,400082,1,1,50027338,5427</t>
  </si>
  <si>
    <t>N_VAL!N_CALLVL,D_CALEN,ID_COL_ID,ID_TER,ID_SINFO,ID_INFO,ID_POK,ID_UNITS!1,01.01.2013,40028551,400082,1,1,50027338,5427</t>
  </si>
  <si>
    <t>Из них:</t>
  </si>
  <si>
    <t>1. Земли сельскохозяйственного назначения</t>
  </si>
  <si>
    <t>N_VAL!N_CALLVL,D_CALEN,ID_COL_ID,ID_TER,ID_SINFO,ID_INFO,ID_POK,ID_UNITS!1,01.01.2012,40028547,400082,1,1,40028683,5427</t>
  </si>
  <si>
    <t>N_VAL!N_CALLVL,D_CALEN,ID_COL_ID,ID_TER,ID_SINFO,ID_INFO,ID_POK,ID_UNITS!1,01.01.2012,40028549,400082,1,1,40028683,5427</t>
  </si>
  <si>
    <t>N_VAL!N_CALLVL,D_CALEN,ID_COL_ID,ID_TER,ID_SINFO,ID_INFO,ID_POK,ID_UNITS!1,01.01.2012,40028551,400082,1,1,40028683,5427</t>
  </si>
  <si>
    <t>N_VAL!N_CALLVL,D_CALEN,ID_COL_ID,ID_TER,ID_SINFO,ID_INFO,ID_POK,ID_UNITS!1,01.01.2013,40028547,400082,1,1,40028683,5427</t>
  </si>
  <si>
    <t>N_VAL!N_CALLVL,D_CALEN,ID_COL_ID,ID_TER,ID_SINFO,ID_INFO,ID_POK,ID_UNITS!1,01.01.2013,40028549,400082,1,1,40028683,5427</t>
  </si>
  <si>
    <t>N_VAL!N_CALLVL,D_CALEN,ID_COL_ID,ID_TER,ID_SINFO,ID_INFO,ID_POK,ID_UNITS!1,01.01.2013,40028551,400082,1,1,40028683,5427</t>
  </si>
  <si>
    <t>2. Земли населенных пунктов - всего</t>
  </si>
  <si>
    <t>N_VAL!N_CALLVL,D_CALEN,ID_COL_ID,ID_TER,ID_SINFO,ID_INFO,ID_POK,ID_UNITS!1,01.01.2012,40028547,400082,1,1,50027342,5427</t>
  </si>
  <si>
    <t>N_VAL!N_CALLVL,D_CALEN,ID_COL_ID,ID_TER,ID_SINFO,ID_INFO,ID_POK,ID_UNITS!1,01.01.2012,40028549,400082,1,1,50027342,5427</t>
  </si>
  <si>
    <t>N_VAL!N_CALLVL,D_CALEN,ID_COL_ID,ID_TER,ID_SINFO,ID_INFO,ID_POK,ID_UNITS!1,01.01.2012,40028551,400082,1,1,50027342,5427</t>
  </si>
  <si>
    <t>количество депутатов женского пола, чел.</t>
  </si>
  <si>
    <t>2.4.2.</t>
  </si>
  <si>
    <t>количество депутатов мужского пола, чел.</t>
  </si>
  <si>
    <t>2.4.3.</t>
  </si>
  <si>
    <t>количество депутатов от 18 до 25 лет, чел.</t>
  </si>
  <si>
    <t>2.4.4.</t>
  </si>
  <si>
    <t>количество депутатов от 26 до 35 лет, чел.</t>
  </si>
  <si>
    <t>2.4.5.</t>
  </si>
  <si>
    <t>количество депутатов от 36 до 50 лет, чел.</t>
  </si>
  <si>
    <t>2.4.6.</t>
  </si>
  <si>
    <t>количество депутатов от 51 до 65 лет, чел.</t>
  </si>
  <si>
    <t>2.4.7.</t>
  </si>
  <si>
    <t>количество депутатов старше 65 лет, чел.</t>
  </si>
  <si>
    <t>2.5.</t>
  </si>
  <si>
    <t>Количество депутатов представительного органа муниципального образования по уровню образования, чел.:</t>
  </si>
  <si>
    <t>2.5.1.</t>
  </si>
  <si>
    <t>с высшим образованием, чел, из них:</t>
  </si>
  <si>
    <t>2.5.1.1.</t>
  </si>
  <si>
    <t>с высшим юридическим, чел</t>
  </si>
  <si>
    <t>2.5.1.2.</t>
  </si>
  <si>
    <t>с высшим экономическим, чел</t>
  </si>
  <si>
    <t>2.5.1.3.</t>
  </si>
  <si>
    <t>с высшим образованием "Государственное и муниципальное управление", чел</t>
  </si>
  <si>
    <t>2.5.1.4.</t>
  </si>
  <si>
    <t>с иным высшим образованием, чел</t>
  </si>
  <si>
    <t>2.5.2.</t>
  </si>
  <si>
    <t>не имеют высшего образования, чел</t>
  </si>
  <si>
    <t>2.6.</t>
  </si>
  <si>
    <t>Количество депутатов представительного органа муниципального образования, работающие на постоянной (оплачиваемой) основе, чел., из них:</t>
  </si>
  <si>
    <t>2.6.1.</t>
  </si>
  <si>
    <t>N_VAL!N_CALLVL,D_CALEN,ID_COL_ID,ID_TER,ID_SINFO,ID_INFO,ID_POK,ID_UNITS!1,01.01.2013,40028567,400082,3,1,50027540,5967</t>
  </si>
  <si>
    <t>N_VAL!N_CALLVL,D_CALEN,ID_COL_ID,ID_TER,ID_SINFO,ID_INFO,ID_POK,ID_UNITS!1,01.01.2013,40028567,400082,3,1,40029209,6041</t>
  </si>
  <si>
    <t>N_VAL!N_CALLVL,D_CALEN,ID_COL_ID,ID_TER,ID_SINFO,ID_INFO,ID_POK,ID_UNITS!1,01.01.2013,40028569,400082,3,1,40029209,6041</t>
  </si>
  <si>
    <t>10.1.1. Федерального подчинения</t>
  </si>
  <si>
    <t>N_VAL!N_CALLVL,D_CALEN,ID_COL_ID,ID_TER,ID_SINFO,ID_INFO,ID_POK,ID_UNITS!1,01.01.2012,40028535,400082,3,1,40029215,5967</t>
  </si>
  <si>
    <t>N_VAL!N_CALLVL,D_CALEN,ID_COL_ID,ID_TER,ID_SINFO,ID_INFO,ID_POK,ID_UNITS!1,01.01.2012,40028567,400082,3,1,40029215,5967</t>
  </si>
  <si>
    <t>N_VAL!N_CALLVL,D_CALEN,ID_COL_ID,ID_TER,ID_SINFO,ID_INFO,ID_POK,ID_UNITS!1,01.01.2012,40028569,400082,3,1,40029215,5967</t>
  </si>
  <si>
    <t>N_VAL!N_CALLVL,D_CALEN,ID_COL_ID,ID_TER,ID_SINFO,ID_INFO,ID_POK,ID_UNITS!1,01.01.2013,40028535,400082,3,1,40029215,5967</t>
  </si>
  <si>
    <t>N_VAL!N_CALLVL,D_CALEN,ID_COL_ID,ID_TER,ID_SINFO,ID_INFO,ID_POK,ID_UNITS!1,01.01.2013,40028567,400082,3,1,40029215,5967</t>
  </si>
  <si>
    <t>N_VAL!N_CALLVL,D_CALEN,ID_COL_ID,ID_TER,ID_SINFO,ID_INFO,ID_POK,ID_UNITS!1,01.01.2012,40028535,400082,3,1,50027544,6041</t>
  </si>
  <si>
    <t>N_VAL!N_CALLVL,D_CALEN,ID_COL_ID,ID_TER,ID_SINFO,ID_INFO,ID_POK,ID_UNITS!1,01.01.2012,40028567,400082,3,1,50027544,6041</t>
  </si>
  <si>
    <t>N_VAL!N_CALLVL,D_CALEN,ID_COL_ID,ID_TER,ID_SINFO,ID_INFO,ID_POK,ID_UNITS!1,01.01.2012,40028569,400082,3,1,50027544,6041</t>
  </si>
  <si>
    <t>N_VAL!N_CALLVL,D_CALEN,ID_COL_ID,ID_TER,ID_SINFO,ID_INFO,ID_POK,ID_UNITS!1,01.01.2013,40028535,400082,3,1,50027544,6041</t>
  </si>
  <si>
    <t>N_VAL!N_CALLVL,D_CALEN,ID_COL_ID,ID_TER,ID_SINFO,ID_INFO,ID_POK,ID_UNITS!1,01.01.2013,40028567,400082,3,1,50027544,6041</t>
  </si>
  <si>
    <t>N_VAL!N_CALLVL,D_CALEN,ID_COL_ID,ID_TER,ID_SINFO,ID_INFO,ID_POK,ID_UNITS!1,01.01.2013,40028569,400082,3,1,50027544,6041</t>
  </si>
  <si>
    <t>4.1. Муниципальные</t>
  </si>
  <si>
    <t>N_VAL!N_CALLVL,D_CALEN,ID_COL_ID,ID_TER,ID_SINFO,ID_INFO,ID_POK,ID_UNITS!1,01.01.2012,40028535,400082,3,1,50027548,5967</t>
  </si>
  <si>
    <t>N_VAL!N_CALLVL,D_CALEN,ID_COL_ID,ID_TER,ID_SINFO,ID_INFO,ID_POK,ID_UNITS!1,01.01.2012,40028567,400082,3,1,50027548,5967</t>
  </si>
  <si>
    <t>N_VAL!N_CALLVL,D_CALEN,ID_INFO,ID_SINFO,ID_TER,ID_POK,ID_UNITS,ID_OKVED!1,01.01.2013,1,3,400082,52905,5967,2</t>
  </si>
  <si>
    <t>Добыча полезных ископаемых</t>
  </si>
  <si>
    <t>N_VAL!N_CALLVL,D_CALEN,ID_INFO,ID_SINFO,ID_TER,ID_POK,ID_UNITS,ID_OKVED!1,01.01.2012,1,3,400082,52905,5967,3</t>
  </si>
  <si>
    <t>N_VAL!N_CALLVL,D_CALEN,ID_COL_ID,ID_TER,ID_SINFO,ID_INFO,ID_POK,ID_UNITS!1,01.01.2013,40028569,400082,3,1,50027552,6041</t>
  </si>
  <si>
    <t>4.2. Государственные</t>
  </si>
  <si>
    <t>N_VAL!N_CALLVL,D_CALEN,ID_COL_ID,ID_TER,ID_SINFO,ID_INFO,ID_POK,ID_UNITS!1,01.01.2012,40028535,400082,3,1,50027556,5967</t>
  </si>
  <si>
    <t>N_VAL!N_CALLVL,D_CALEN,ID_COL_ID,ID_TER,ID_SINFO,ID_INFO,ID_POK,ID_UNITS!1,01.01.2012,40028567,400082,3,1,50027556,5967</t>
  </si>
  <si>
    <t>N_VAL!N_CALLVL,D_CALEN,ID_COL_ID,ID_TER,ID_SINFO,ID_INFO,ID_POK,ID_UNITS!1,01.01.2012,40028569,400082,3,1,50027556,5967</t>
  </si>
  <si>
    <t>N_VAL!N_CALLVL,D_CALEN,ID_COL_ID,ID_TER,ID_SINFO,ID_INFO,ID_POK,ID_UNITS!1,01.01.2013,40028535,400082,3,1,50027556,5967</t>
  </si>
  <si>
    <t>N_VAL!N_CALLVL,D_CALEN,ID_COL_ID,ID_TER,ID_SINFO,ID_INFO,ID_POK,ID_UNITS!1,01.01.2013,40028567,400082,3,1,50027556,5967</t>
  </si>
  <si>
    <t>N_VAL!N_CALLVL,D_CALEN,ID_COL_ID,ID_TER,ID_SINFO,ID_INFO,ID_POK,ID_UNITS!1,01.01.2013,40028569,400082,3,1,50027556,5967</t>
  </si>
  <si>
    <t>N_VAL!N_CALLVL,D_CALEN,ID_COL_ID,ID_TER,ID_SINFO,ID_INFO,ID_POK,ID_UNITS!1,01.01.2012,40028535,400082,3,1,50027558,5981</t>
  </si>
  <si>
    <t>N_VAL!N_CALLVL,D_CALEN,ID_COL_ID,ID_TER,ID_SINFO,ID_INFO,ID_POK,ID_UNITS!1,01.01.2012,40028567,400082,3,1,50027558,5981</t>
  </si>
  <si>
    <t>N_VAL!N_CALLVL,D_CALEN,ID_COL_ID,ID_TER,ID_SINFO,ID_INFO,ID_POK,ID_UNITS!1,01.01.2012,40028569,400082,3,1,50027558,5981</t>
  </si>
  <si>
    <t>N_VAL!N_CALLVL,D_CALEN,ID_COL_ID,ID_TER,ID_SINFO,ID_INFO,ID_POK,ID_UNITS!1,01.01.2013,40028535,400082,3,1,50027558,5981</t>
  </si>
  <si>
    <t>N_VAL!N_CALLVL,D_CALEN,ID_COL_ID,ID_TER,ID_SINFO,ID_INFO,ID_POK,ID_UNITS!1,01.01.2013,40028567,400082,3,1,50027558,5981</t>
  </si>
  <si>
    <t>N_VAL!N_CALLVL,D_CALEN,ID_COL_ID,ID_TER,ID_SINFO,ID_INFO,ID_POK,ID_UNITS!1,01.01.2013,40028569,400082,3,1,50027558,5981</t>
  </si>
  <si>
    <t>N_VAL!N_CALLVL,D_CALEN,ID_COL_ID,ID_TER,ID_SINFO,ID_INFO,ID_POK,ID_UNITS!1,01.01.2012,40028535,400082,3,1,50027434,6041</t>
  </si>
  <si>
    <t>N_VAL!N_CALLVL,D_CALEN,ID_COL_ID,ID_TER,ID_SINFO,ID_INFO,ID_POK,ID_UNITS!1,01.01.2012,40028567,400082,3,1,50027434,6041</t>
  </si>
  <si>
    <t>N_VAL!N_CALLVL,D_CALEN,ID_COL_ID,ID_TER,ID_SINFO,ID_INFO,ID_POK,ID_UNITS!1,01.01.2012,40028569,400082,3,1,50027434,6041</t>
  </si>
  <si>
    <t>N_VAL!N_CALLVL,D_CALEN,ID_COL_ID,ID_TER,ID_SINFO,ID_INFO,ID_POK,ID_UNITS!1,01.01.2013,40028535,400082,3,1,50027434,6041</t>
  </si>
  <si>
    <t>N_VAL!N_CALLVL,D_CALEN,ID_COL_ID,ID_TER,ID_SINFO,ID_INFO,ID_POK,ID_UNITS!1,01.01.2013,40028567,400082,3,1,50027434,6041</t>
  </si>
  <si>
    <t>N_VAL!N_CALLVL,D_CALEN,ID_COL_ID,ID_TER,ID_SINFO,ID_INFO,ID_POK,ID_UNITS!1,01.01.2013,40028569,400082,3,1,50027434,6041</t>
  </si>
  <si>
    <t>Обеспеченность местами в общеобразовательных организациях и школах-интернатах, реализующих адаптированные программы</t>
  </si>
  <si>
    <t>N_VAL!N_CALLVL,D_CALEN,ID_COL_ID,ID_TER,ID_SINFO,ID_INFO,ID_POK,ID_UNITS!1,01.01.2012,40028535,400082,3,1,50027560,12013</t>
  </si>
  <si>
    <t>N_VAL!N_CALLVL,D_CALEN,ID_COL_ID,ID_TER,ID_SINFO,ID_INFO,ID_POK,ID_UNITS!1,01.01.2012,40028567,400082,3,1,50027560,12013</t>
  </si>
  <si>
    <t>N_VAL!N_CALLVL,D_CALEN,ID_COL_ID,ID_TER,ID_SINFO,ID_INFO,ID_POK,ID_UNITS!1,01.01.2012,40028569,400082,3,1,50027560,12013</t>
  </si>
  <si>
    <t>N_VAL!N_CALLVL,D_CALEN,ID_INFO,ID_SINFO,ID_TER,ID_POK,ID_UNITS,ID_OKVED!1,01.01.2013,2,3,400082,15435,5841,1</t>
  </si>
  <si>
    <t>N_VAL!N_CALLVL,D_CALEN,ID_INFO,ID_SINFO,ID_TER,ID_POK,ID_UNITS,ID_OKVED!1,01.01.2013,1,3,400082,15435,5841,6</t>
  </si>
  <si>
    <t>N_VAL!N_CALLVL,D_CALEN,ID_INFO,ID_SINFO,ID_TER,ID_POK,ID_UNITS,ID_OKVED!1,01.01.2013,2,3,400082,15435,5841,6</t>
  </si>
  <si>
    <t>транспорт и связь - всего</t>
  </si>
  <si>
    <t>N_VAL!N_CALLVL,D_CALEN,ID_INFO,ID_SINFO,ID_TER,ID_POK,ID_UNITS,ID_OKVED!1,01.01.2013,1,3,400082,15435,5841,9</t>
  </si>
  <si>
    <t>N_VAL!N_CALLVL,D_CALEN,ID_INFO,ID_SINFO,ID_TER,ID_POK,ID_UNITS,ID_OKVED!1,01.01.2013,2,3,400082,15435,5841,9</t>
  </si>
  <si>
    <t>N_VAL!N_CALLVL,D_CALEN,ID_COL_ID,ID_TER,ID_SINFO,ID_INFO,ID_POK,ID_UNITS!1,01.01.2012,40028551,400082,1,1,40028687,5427</t>
  </si>
  <si>
    <t>N_VAL!N_CALLVL,D_CALEN,ID_COL_ID,ID_TER,ID_SINFO,ID_INFO,ID_POK,ID_UNITS!1,01.01.2012,40028547,400082,1,1,40028691,5427</t>
  </si>
  <si>
    <t>N_VAL!N_CALLVL,D_CALEN,ID_COL_ID,ID_TER,ID_SINFO,ID_INFO,ID_POK,ID_UNITS!1,01.01.2012,40028549,400082,1,1,40028691,5427</t>
  </si>
  <si>
    <t>N_VAL!N_CALLVL,D_CALEN,ID_COL_ID,ID_TER,ID_SINFO,ID_INFO,ID_POK,ID_UNITS!1,01.01.2012,40028551,400082,1,1,40028691,5427</t>
  </si>
  <si>
    <t>N_VAL!N_CALLVL,D_CALEN,ID_COL_ID,ID_TER,ID_SINFO,ID_INFO,ID_POK,ID_UNITS!1,01.01.2013,40028547,400082,1,1,40028691,5427</t>
  </si>
  <si>
    <t>N_VAL!N_CALLVL,D_CALEN,ID_COL_ID,ID_TER,ID_SINFO,ID_INFO,ID_POK,ID_UNITS!1,01.01.2013,40028549,400082,1,1,40028691,5427</t>
  </si>
  <si>
    <t>N_VAL!N_CALLVL,D_CALEN,ID_COL_ID,ID_TER,ID_SINFO,ID_INFO,ID_POK,ID_UNITS!1,01.01.2013,40028551,400082,1,1,40028691,5427</t>
  </si>
  <si>
    <t>инженерной и транспортной инфраструктуры</t>
  </si>
  <si>
    <t>Ввод в действие жилых домов - общей (полезной) площади</t>
  </si>
  <si>
    <t>тыс. кв. м</t>
  </si>
  <si>
    <t>N_VAL!N_CALLVL,D_CALEN,ID_COL_ID,ID_TER,ID_SINFO,ID_INFO,ID_POK,ID_UNITS!1,01.01.2012,40028567,386514,3,1,50035611,5911</t>
  </si>
  <si>
    <t>N_VAL!N_CALLVL,D_CALEN,ID_COL_ID,ID_TER,ID_SINFO,ID_INFO,ID_POK,ID_UNITS!1,01.01.2012,40028569,386514,3,1,50035611,5911</t>
  </si>
  <si>
    <t>N_VAL!N_CALLVL,D_CALEN,ID_COL_ID,ID_TER,ID_SINFO,ID_INFO,ID_POK,ID_UNITS!1,01.01.2013,40028567,386514,3,1,50035611,5911</t>
  </si>
  <si>
    <t>N_VAL!N_CALLVL,D_CALEN,ID_COL_ID,ID_TER,ID_SINFO,ID_INFO,ID_POK,ID_UNITS!1,01.01.2013,40028569,386514,3,1,50035611,5911</t>
  </si>
  <si>
    <t>стоматологические</t>
  </si>
  <si>
    <t>N_VAL!N_CALLVL,D_CALEN,ID_COL_ID,ID_TER,ID_SINFO,ID_INFO,ID_POK,ID_UNITS!1,01.01.2012,40028567,386514,3,1,50035613,5967</t>
  </si>
  <si>
    <t>N_VAL!N_CALLVL,D_CALEN,ID_COL_ID,ID_TER,ID_SINFO,ID_INFO,ID_POK,ID_UNITS!1,01.01.2012,40028569,386514,3,1,50035613,5967</t>
  </si>
  <si>
    <t>N_VAL!N_CALLVL,D_CALEN,ID_COL_ID,ID_TER,ID_SINFO,ID_INFO,ID_POK,ID_UNITS!1,01.01.2013,40028567,386514,3,1,50035613,5967</t>
  </si>
  <si>
    <t>N_VAL!N_CALLVL,D_CALEN,ID_COL_ID,ID_TER,ID_SINFO,ID_INFO,ID_POK,ID_UNITS!1,01.01.2013,40028569,386514,3,1,50035613,5967</t>
  </si>
  <si>
    <t>N_VAL!N_CALLVL,D_CALEN,ID_COL_ID,ID_TER,ID_SINFO,ID_INFO,ID_POK,ID_UNITS!1,01.01.2012,40028567,386514,3,1,50035615,5911</t>
  </si>
  <si>
    <t>N_VAL!N_CALLVL,D_CALEN,ID_COL_ID,ID_TER,ID_SINFO,ID_INFO,ID_POK,ID_UNITS!1,01.01.2012,40028569,386514,3,1,50035615,5911</t>
  </si>
  <si>
    <t>N_VAL!N_CALLVL,D_CALEN,ID_INFO,ID_SINFO,ID_TER,ID_POK,ID_UNITS!1,01.01.2013,3,3,400082,50032324,5839</t>
  </si>
  <si>
    <t>N_VAL!N_CALLVL,D_CALEN,ID_INFO,ID_SINFO,ID_TER,ID_POK,ID_UNITS!1,01.01.2013,1,3,400082,50032324,5839</t>
  </si>
  <si>
    <t>Национальная экономика</t>
  </si>
  <si>
    <t>N_VAL!N_CALLVL,D_CALEN,ID_INFO,ID_SINFO,ID_TER,ID_POK,ID_UNITS!1,01.01.2013,3,3,400082,50032326,5839</t>
  </si>
  <si>
    <t>N_VAL!N_CALLVL,D_CALEN,ID_INFO,ID_SINFO,ID_TER,ID_POK,ID_UNITS!1,01.01.2013,1,3,400082,50032326,5839</t>
  </si>
  <si>
    <t>Жилищно-коммунальное хозяйство</t>
  </si>
  <si>
    <t>N_VAL!N_CALLVL,D_CALEN,ID_INFO,ID_SINFO,ID_TER,ID_POK,ID_UNITS!1,01.01.2013,3,3,400082,50032328,5839</t>
  </si>
  <si>
    <t>N_VAL!N_CALLVL,D_CALEN,ID_INFO,ID_SINFO,ID_TER,ID_POK,ID_UNITS!1,01.01.2013,1,3,400082,50032328,5839</t>
  </si>
  <si>
    <t>N_VAL!N_CALLVL,D_CALEN,ID_INFO,ID_SINFO,ID_TER,ID_POK,ID_UNITS!1,01.01.2013,3,3,400082,50027626,5839</t>
  </si>
  <si>
    <t>N_VAL!N_CALLVL,D_CALEN,ID_INFO,ID_SINFO,ID_TER,ID_POK,ID_UNITS!1,01.01.2013,1,3,400082,50027626,5839</t>
  </si>
  <si>
    <t>N_VAL!N_CALLVL,D_CALEN,ID_COL_ID,ID_TER,ID_SINFO,ID_INFO,ID_POK,ID_UNITS!1,01.01.2012,40028549,400082,1,1,50027346,5427</t>
  </si>
  <si>
    <t>N_VAL!N_CALLVL,D_CALEN,ID_COL_ID,ID_TER,ID_SINFO,ID_INFO,ID_POK,ID_UNITS!1,01.01.2012,40028551,400082,1,1,50027346,5427</t>
  </si>
  <si>
    <t>N_VAL!N_CALLVL,D_CALEN,ID_COL_ID,ID_TER,ID_SINFO,ID_INFO,ID_POK,ID_UNITS!1,01.01.2013,40028547,400082,1,1,50027346,5427</t>
  </si>
  <si>
    <t>N_VAL!N_CALLVL,D_CALEN,ID_COL_ID,ID_TER,ID_SINFO,ID_INFO,ID_POK,ID_UNITS!1,01.01.2013,40028549,400082,1,1,50027346,5427</t>
  </si>
  <si>
    <t>N_VAL!N_CALLVL,D_CALEN,ID_COL_ID,ID_TER,ID_SINFO,ID_INFO,ID_POK,ID_UNITS!1,01.01.2013,40028551,400082,1,1,50027346,5427</t>
  </si>
  <si>
    <t>особо охраняемых природных территорий</t>
  </si>
  <si>
    <t>N_VAL!N_CALLVL,D_CALEN,ID_COL_ID,ID_TER,ID_SINFO,ID_INFO,ID_POK,ID_UNITS!1,01.01.2012,40028547,400082,1,1,40028695,5427</t>
  </si>
  <si>
    <t>N_VAL!N_CALLVL,D_CALEN,ID_COL_ID,ID_TER,ID_SINFO,ID_INFO,ID_POK,ID_UNITS!1,01.01.2012,40028549,400082,1,1,40028695,5427</t>
  </si>
  <si>
    <t>N_VAL!N_CALLVL,D_CALEN,ID_COL_ID,ID_TER,ID_SINFO,ID_INFO,ID_POK,ID_UNITS!1,01.01.2012,40028551,400082,1,1,40028695,5427</t>
  </si>
  <si>
    <t>N_VAL!N_CALLVL,D_CALEN,ID_COL_ID,ID_TER,ID_SINFO,ID_INFO,ID_POK,ID_UNITS!1,01.01.2013,40028547,400082,1,1,40028695,5427</t>
  </si>
  <si>
    <t>N_VAL!N_CALLVL,D_CALEN,ID_COL_ID,ID_TER,ID_SINFO,ID_INFO,ID_POK,ID_UNITS!1,01.01.2013,40028549,400082,1,1,40028695,5427</t>
  </si>
  <si>
    <t>N_VAL!N_CALLVL,D_CALEN,ID_COL_ID,ID_TER,ID_SINFO,ID_INFO,ID_POK,ID_UNITS!1,01.01.2013,40028551,400082,1,1,40028695,5427</t>
  </si>
  <si>
    <t>сельскохозяйственного использования</t>
  </si>
  <si>
    <t>N_VAL!N_CALLVL,D_CALEN,ID_COL_ID,ID_TER,ID_SINFO,ID_INFO,ID_POK,ID_UNITS!1,01.01.2012,40028547,400082,1,1,50027348,5427</t>
  </si>
  <si>
    <t>N_VAL!N_CALLVL,D_CALEN,ID_COL_ID,ID_TER,ID_SINFO,ID_INFO,ID_POK,ID_UNITS!1,01.01.2012,40028549,400082,1,1,50027348,5427</t>
  </si>
  <si>
    <t>N_VAL!N_CALLVL,D_CALEN,ID_INFO,ID_SINFO,ID_TER,ID_POK,ID_UNITS,ID_OKVED!1,01.01.2012,1,3,400082,52905,5967,5</t>
  </si>
  <si>
    <t>D8:E21*42</t>
  </si>
  <si>
    <t>7.1. Доходы</t>
  </si>
  <si>
    <t>Отчетный финансовый год (2013)</t>
  </si>
  <si>
    <t>Утверждено</t>
  </si>
  <si>
    <t>Исполнено</t>
  </si>
  <si>
    <t xml:space="preserve"> Отчетный финансовый год (2013); Утверждено</t>
  </si>
  <si>
    <t xml:space="preserve"> Отчетный финансовый год (2013); Исполнено</t>
  </si>
  <si>
    <t>Налоговые доходы</t>
  </si>
  <si>
    <t>N_VAL!N_CALLVL,D_CALEN,ID_INFO,ID_SINFO,ID_TER,ID_POK,ID_UNITS!1,01.01.2013,3,3,400082,50027122,5839</t>
  </si>
  <si>
    <t>N_VAL!N_CALLVL,D_CALEN,ID_INFO,ID_SINFO,ID_TER,ID_POK,ID_UNITS!1,01.01.2013,1,3,400082,50027122,5839</t>
  </si>
  <si>
    <t>Налоги на прибыль, доходы</t>
  </si>
  <si>
    <t>N_VAL!N_CALLVL,D_CALEN,ID_INFO,ID_SINFO,ID_TER,ID_POK,ID_UNITS!1,01.01.2013,3,3,400082,50032278,5839</t>
  </si>
  <si>
    <t>N_VAL!N_CALLVL,D_CALEN,ID_INFO,ID_SINFO,ID_TER,ID_POK,ID_UNITS!1,01.01.2013,1,3,400082,50032278,5839</t>
  </si>
  <si>
    <t>Налоги на товары (работы, услуги), реализуемые на территории Российской Федерации</t>
  </si>
  <si>
    <t>N_VAL!N_CALLVL,D_CALEN,ID_INFO,ID_SINFO,ID_TER,ID_POK,ID_UNITS!1,01.01.2013,3,3,400082,50032286,5839</t>
  </si>
  <si>
    <t>N_VAL!N_CALLVL,D_CALEN,ID_INFO,ID_SINFO,ID_TER,ID_POK,ID_UNITS!1,01.01.2013,1,3,400082,50032286,5839</t>
  </si>
  <si>
    <t>Налоги на совокупный доход</t>
  </si>
  <si>
    <t>N_VAL!N_CALLVL,D_CALEN,ID_INFO,ID_SINFO,ID_TER,ID_POK,ID_UNITS!1,01.01.2013,3,3,400082,50027106,5839</t>
  </si>
  <si>
    <t>N_VAL!N_CALLVL,D_CALEN,ID_INFO,ID_SINFO,ID_TER,ID_POK,ID_UNITS!1,01.01.2013,1,3,400082,50027106,5839</t>
  </si>
  <si>
    <t>Налоги на имущество</t>
  </si>
  <si>
    <t>N_VAL!N_CALLVL,D_CALEN,ID_INFO,ID_SINFO,ID_TER,ID_POK,ID_UNITS!1,01.01.2013,3,3,400082,50027098,5839</t>
  </si>
  <si>
    <t>Количество преобразований муниципальных образований в отчетном году, ед., из них:</t>
  </si>
  <si>
    <t>9.1.1.</t>
  </si>
  <si>
    <t>объединение муниципальных образований, ед.</t>
  </si>
  <si>
    <t>9.1.2.</t>
  </si>
  <si>
    <t>разделение муниципальных образований, ед.</t>
  </si>
  <si>
    <t>9.2.</t>
  </si>
  <si>
    <t>Количество упраздненных поселений в отчетном году в соответствии со статьей 13.1 Федерального закона № 131, ед.</t>
  </si>
  <si>
    <t>9.3.*</t>
  </si>
  <si>
    <t>Количество вновь образованных поселений в отчетном году в соответствии со статьей 13.2 Федерального закона № 131, ед.</t>
  </si>
  <si>
    <t>9.4.*</t>
  </si>
  <si>
    <t>8.5.</t>
  </si>
  <si>
    <t>Все вопросы местного значения, переданные на уровень муниципального района</t>
  </si>
  <si>
    <t>8.6.</t>
  </si>
  <si>
    <t>Поселение решает все вопросы местного значения самостоятельно</t>
  </si>
  <si>
    <t>9</t>
  </si>
  <si>
    <t>Границы муниципальных образований</t>
  </si>
  <si>
    <t>9.1.</t>
  </si>
  <si>
    <t>N_VAL!N_CALLVL,D_CALEN,ID_COL_ID,ID_TER,ID_SINFO,ID_INFO,ID_POK,ID_UNITS!1,01.01.2013,40028567,400082,3,1,50027580,5981</t>
  </si>
  <si>
    <t>N_VAL!N_CALLVL,D_CALEN,ID_COL_ID,ID_TER,ID_SINFO,ID_INFO,ID_POK,ID_UNITS!1,01.01.2013,40028569,400082,3,1,50027580,5981</t>
  </si>
  <si>
    <t>N_VAL!N_CALLVL,D_CALEN,ID_COL_ID,ID_TER,ID_SINFO,ID_INFO,ID_POK,ID_UNITS!1,01.01.2012,40028535,400082,3,1,50027578,6041</t>
  </si>
  <si>
    <t>N_VAL!N_CALLVL,D_CALEN,ID_COL_ID,ID_TER,ID_SINFO,ID_INFO,ID_POK,ID_UNITS!1,01.01.2012,40028567,400082,3,1,50027578,6041</t>
  </si>
  <si>
    <t>N_VAL!N_CALLVL,D_CALEN,ID_COL_ID,ID_TER,ID_SINFO,ID_INFO,ID_POK,ID_UNITS!1,01.01.2012,40028569,400082,3,1,50027578,6041</t>
  </si>
  <si>
    <t>N_VAL!N_CALLVL,D_CALEN,ID_COL_ID,ID_TER,ID_SINFO,ID_INFO,ID_POK,ID_UNITS!1,01.01.2013,40028535,400082,3,1,50027578,6041</t>
  </si>
  <si>
    <t>N_VAL!N_CALLVL,D_CALEN,ID_COL_ID,ID_TER,ID_SINFO,ID_INFO,ID_POK,ID_UNITS!1,01.01.2013,40028567,400082,3,1,50027578,6041</t>
  </si>
  <si>
    <t>N_VAL!N_CALLVL,D_CALEN,ID_COL_ID,ID_TER,ID_SINFO,ID_INFO,ID_POK,ID_UNITS!1,01.01.2013,40028569,400082,3,1,50027578,6041</t>
  </si>
  <si>
    <t>6.2. Государственные</t>
  </si>
  <si>
    <t>N_VAL!N_CALLVL,D_CALEN,ID_COL_ID,ID_TER,ID_SINFO,ID_INFO,ID_POK,ID_UNITS!1,01.01.2012,40028535,400082,3,1,50027588,5967</t>
  </si>
  <si>
    <t>N_VAL!N_CALLVL,D_CALEN,ID_COL_ID,ID_TER,ID_SINFO,ID_INFO,ID_POK,ID_UNITS!1,01.01.2012,40028569,386514,3,1,50035641,5967</t>
  </si>
  <si>
    <t>N_VAL!N_CALLVL,D_CALEN,ID_COL_ID,ID_TER,ID_SINFO,ID_INFO,ID_POK,ID_UNITS!1,01.01.2013,40028567,386514,3,1,50035641,5967</t>
  </si>
  <si>
    <t>N_VAL!N_CALLVL,D_CALEN,ID_COL_ID,ID_TER,ID_SINFO,ID_INFO,ID_POK,ID_UNITS!1,01.01.2013,40028569,386514,3,1,50035641,5967</t>
  </si>
  <si>
    <t>N_VAL!N_CALLVL,D_CALEN,ID_COL_ID,ID_TER,ID_SINFO,ID_INFO,ID_POK,ID_UNITS!1,01.01.2012,40028567,386514,3,1,50035643,5911</t>
  </si>
  <si>
    <t>N_VAL!N_CALLVL,D_CALEN,ID_COL_ID,ID_TER,ID_SINFO,ID_INFO,ID_POK,ID_UNITS!1,01.01.2012,40028569,386514,3,1,50035643,5911</t>
  </si>
  <si>
    <t>N_VAL!N_CALLVL,D_CALEN,ID_COL_ID,ID_TER,ID_SINFO,ID_INFO,ID_POK,ID_UNITS!1,01.01.2013,40028567,386514,3,1,50035643,5911</t>
  </si>
  <si>
    <t>N_VAL!N_CALLVL,D_CALEN,ID_COL_ID,ID_TER,ID_SINFO,ID_INFO,ID_POK,ID_UNITS!1,01.01.2013,40028569,386514,3,1,50035643,5911</t>
  </si>
  <si>
    <t>2. Количество жилья, выделенного медицинским работникам, по договору для служебного найма</t>
  </si>
  <si>
    <t>N_VAL!N_CALLVL,D_CALEN,ID_COL_ID,ID_TER,ID_SINFO,ID_INFO,ID_POK,ID_UNITS!1,01.01.2012,40028567,386514,3,1,50035645,5967</t>
  </si>
  <si>
    <t>N_VAL!N_CALLVL,D_CALEN,ID_COL_ID,ID_TER,ID_SINFO,ID_INFO,ID_POK,ID_UNITS!1,01.01.2012,40028569,386514,3,1,50035645,5967</t>
  </si>
  <si>
    <t>N_VAL!N_CALLVL,D_CALEN,ID_COL_ID,ID_TER,ID_SINFO,ID_INFO,ID_POK,ID_UNITS!1,01.01.2013,40028567,386514,3,1,50035645,5967</t>
  </si>
  <si>
    <t>N_VAL!N_CALLVL,D_CALEN,ID_COL_ID,ID_TER,ID_SINFO,ID_INFO,ID_POK,ID_UNITS!1,01.01.2013,40028569,386514,3,1,50035645,5967</t>
  </si>
  <si>
    <t>на условиях софинансирования из областного бюджета</t>
  </si>
  <si>
    <t>N_VAL!N_CALLVL,D_CALEN,ID_COL_ID,ID_TER,ID_SINFO,ID_INFO,ID_POK,ID_UNITS!1,01.01.2012,40028567,386514,3,1,50035647,5967</t>
  </si>
  <si>
    <t>N_VAL!N_CALLVL,D_CALEN,ID_COL_ID,ID_TER,ID_SINFO,ID_INFO,ID_POK,ID_UNITS!1,01.01.2012,40028569,386514,3,1,50035647,5967</t>
  </si>
  <si>
    <t>N_VAL!N_CALLVL,D_CALEN,ID_COL_ID,ID_TER,ID_SINFO,ID_INFO,ID_POK,ID_UNITS!1,01.01.2013,40028567,386514,3,1,50035647,5967</t>
  </si>
  <si>
    <t>N_VAL!N_CALLVL,D_CALEN,ID_COL_ID,ID_TER,ID_SINFO,ID_INFO,ID_POK,ID_UNITS!1,01.01.2013,40028569,386514,3,1,50035647,5967</t>
  </si>
  <si>
    <t>за счет источников муниципального бюджета</t>
  </si>
  <si>
    <t>N_VAL!N_CALLVL,D_CALEN,ID_COL_ID,ID_TER,ID_SINFO,ID_INFO,ID_POK,ID_UNITS!1,01.01.2012,40028567,386514,3,1,50035649,5967</t>
  </si>
  <si>
    <t>N_VAL!N_CALLVL,D_CALEN,ID_COL_ID,ID_TER,ID_SINFO,ID_INFO,ID_POK,ID_UNITS!1,01.01.2012,40028569,386514,3,1,50035649,5967</t>
  </si>
  <si>
    <t>N_VAL!N_CALLVL,D_CALEN,ID_COL_ID,ID_TER,ID_SINFO,ID_INFO,ID_POK,ID_UNITS!1,01.01.2013,40028567,386514,3,1,50035649,5967</t>
  </si>
  <si>
    <t>N_VAL!N_CALLVL,D_CALEN,ID_COL_ID,ID_TER,ID_SINFO,ID_INFO,ID_POK,ID_UNITS!1,01.01.2013,40028569,386514,3,1,50035649,5967</t>
  </si>
  <si>
    <t>N_VAL!N_CALLVL,D_CALEN,ID_COL_ID,ID_TER,ID_SINFO,ID_INFO,ID_POK,ID_UNITS!1,01.01.2012,40028549,400082,1,1,50027322,5427</t>
  </si>
  <si>
    <t>N_VAL!N_CALLVL,D_CALEN,ID_COL_ID,ID_TER,ID_SINFO,ID_INFO,ID_POK,ID_UNITS!1,01.01.2012,40028551,400082,1,1,50027322,5427</t>
  </si>
  <si>
    <t>N_VAL!N_CALLVL,D_CALEN,ID_COL_ID,ID_TER,ID_SINFO,ID_INFO,ID_POK,ID_UNITS!1,01.01.2013,40028547,400082,1,1,50027322,5427</t>
  </si>
  <si>
    <t>N_VAL!N_CALLVL,D_CALEN,ID_COL_ID,ID_TER,ID_SINFO,ID_INFO,ID_POK,ID_UNITS!1,01.01.2013,40028549,400082,1,1,50027322,5427</t>
  </si>
  <si>
    <t>N_VAL!N_CALLVL,D_CALEN,ID_COL_ID,ID_TER,ID_SINFO,ID_INFO,ID_POK,ID_UNITS!1,01.01.2013,40028551,400082,1,1,50027322,5427</t>
  </si>
  <si>
    <t>N_VAL!N_CALLVL,D_CALEN,ID_COL_ID,ID_TER,ID_SINFO,ID_INFO,ID_POK,ID_UNITS!1,01.01.2012,40028547,400082,1,1,50027324,5427</t>
  </si>
  <si>
    <t>N_VAL!N_CALLVL,D_CALEN,ID_COL_ID,ID_TER,ID_SINFO,ID_INFO,ID_POK,ID_UNITS!1,01.01.2012,40028549,400082,1,1,50027324,5427</t>
  </si>
  <si>
    <t>N_VAL!N_CALLVL,D_CALEN,ID_COL_ID,ID_TER,ID_SINFO,ID_INFO,ID_POK,ID_UNITS!1,01.01.2012,40028551,400082,1,1,50027324,5427</t>
  </si>
  <si>
    <t>N_VAL!N_CALLVL,D_CALEN,ID_COL_ID,ID_TER,ID_SINFO,ID_INFO,ID_POK,ID_UNITS!1,01.01.2013,40028547,400082,1,1,50027324,5427</t>
  </si>
  <si>
    <t>N_VAL!N_CALLVL,D_CALEN,ID_COL_ID,ID_TER,ID_SINFO,ID_INFO,ID_POK,ID_UNITS!1,01.01.2013,40028549,400082,1,1,50027324,5427</t>
  </si>
  <si>
    <t>N_VAL!N_CALLVL,D_CALEN,ID_COL_ID,ID_TER,ID_SINFO,ID_INFO,ID_POK,ID_UNITS!1,01.01.2013,40028551,400082,1,1,50027324,5427</t>
  </si>
  <si>
    <t>3. Земли особо охраняемых территорий</t>
  </si>
  <si>
    <t>N_VAL!N_CALLVL,D_CALEN,ID_COL_ID,ID_TER,ID_SINFO,ID_INFO,ID_POK,ID_UNITS!1,01.01.2012,40028547,400082,1,1,50027326,5427</t>
  </si>
  <si>
    <t>N_VAL!N_CALLVL,D_CALEN,ID_COL_ID,ID_TER,ID_SINFO,ID_INFO,ID_POK,ID_UNITS!1,01.01.2012,40028549,400082,1,1,50027326,5427</t>
  </si>
  <si>
    <t>N_VAL!N_CALLVL,D_CALEN,ID_COL_ID,ID_TER,ID_SINFO,ID_INFO,ID_POK,ID_UNITS!1,01.01.2012,40028551,400082,1,1,50027326,5427</t>
  </si>
  <si>
    <t>N_VAL!N_CALLVL,D_CALEN,ID_COL_ID,ID_TER,ID_SINFO,ID_INFO,ID_POK,ID_UNITS!1,01.01.2013,40028547,400082,1,1,50027326,5427</t>
  </si>
  <si>
    <t>N_VAL!N_CALLVL,D_CALEN,ID_COL_ID,ID_TER,ID_SINFO,ID_INFO,ID_POK,ID_UNITS!1,01.01.2013,40028549,400082,1,1,50027326,5427</t>
  </si>
  <si>
    <t>N_VAL!N_CALLVL,D_CALEN,ID_COL_ID,ID_TER,ID_SINFO,ID_INFO,ID_POK,ID_UNITS!1,01.01.2013,40028551,400082,1,1,50027326,5427</t>
  </si>
  <si>
    <t>4. Земли лесного фонда:</t>
  </si>
  <si>
    <t>по данным государственного лесного реестра</t>
  </si>
  <si>
    <t>N_VAL!N_CALLVL,D_CALEN,ID_COL_ID,ID_TER,ID_SINFO,ID_INFO,ID_POK,ID_UNITS!1,01.01.2012,40028547,400082,1,1,50027330,5427</t>
  </si>
  <si>
    <t>N_VAL!N_CALLVL,D_CALEN,ID_INFO,ID_SINFO,ID_TER,ID_D_PASPORT_MO!1,01.01.2013,1,1,400082,73</t>
  </si>
  <si>
    <t>N_VAL!N_CALLVL,D_CALEN,ID_INFO,ID_SINFO,ID_TER,ID_D_PASPORT_MO!1,01.01.2013,1,1,400082,74</t>
  </si>
  <si>
    <t>N_VAL!N_CALLVL,D_CALEN,ID_INFO,ID_SINFO,ID_TER,ID_D_PASPORT_MO!1,01.01.2013,1,1,400082,75</t>
  </si>
  <si>
    <t>N_VAL!N_CALLVL,D_CALEN,ID_INFO,ID_SINFO,ID_TER,ID_D_PASPORT_MO!1,01.01.2013,1,1,400082,76</t>
  </si>
  <si>
    <t>N_VAL!N_CALLVL,D_CALEN,ID_INFO,ID_SINFO,ID_TER,ID_D_PASPORT_MO!1,01.01.2013,1,1,400082,77</t>
  </si>
  <si>
    <t>N_VAL!N_CALLVL,D_CALEN,ID_INFO,ID_SINFO,ID_TER,ID_D_PASPORT_MO!1,01.01.2013,1,1,400082,78</t>
  </si>
  <si>
    <t>N_VAL!N_CALLVL,D_CALEN,ID_INFO,ID_SINFO,ID_TER,ID_D_PASPORT_MO!1,01.01.2013,1,1,400082,79</t>
  </si>
  <si>
    <t>N_VAL!N_CALLVL,D_CALEN,ID_INFO,ID_SINFO,ID_TER,ID_D_PASPORT_MO!1,01.01.2013,1,1,400082,80</t>
  </si>
  <si>
    <t>N_VAL!N_CALLVL,D_CALEN,ID_INFO,ID_SINFO,ID_TER,ID_D_PASPORT_MO!1,01.01.2013,1,1,400082,81</t>
  </si>
  <si>
    <t>N_VAL!N_CALLVL,D_CALEN,ID_INFO,ID_SINFO,ID_TER,ID_D_PASPORT_MO!1,01.01.2013,1,1,400082,82</t>
  </si>
  <si>
    <t>N_VAL!N_CALLVL,D_CALEN,ID_INFO,ID_SINFO,ID_TER,ID_D_PASPORT_MO!1,01.01.2013,1,1,400082,83</t>
  </si>
  <si>
    <t>N_VAL!N_CALLVL,D_CALEN,ID_COL_ID,ID_TER,ID_SINFO,ID_INFO,ID_POK,ID_UNITS!1,01.01.2013,40028567,400082,3,1,50027444,5967</t>
  </si>
  <si>
    <t>N_VAL!N_CALLVL,D_CALEN,ID_COL_ID,ID_TER,ID_SINFO,ID_INFO,ID_POK,ID_UNITS!1,01.01.2013,40028569,400082,3,1,50027444,5967</t>
  </si>
  <si>
    <t>число мест</t>
  </si>
  <si>
    <t>N_VAL!N_CALLVL,D_CALEN,ID_COL_ID,ID_TER,ID_SINFO,ID_INFO,ID_POK,ID_UNITS!1,01.01.2012,40028535,400082,3,1,50027448,5981</t>
  </si>
  <si>
    <t>N_VAL!N_CALLVL,D_CALEN,ID_COL_ID,ID_TER,ID_SINFO,ID_INFO,ID_POK,ID_UNITS!1,01.01.2012,40028567,400082,3,1,50027448,5981</t>
  </si>
  <si>
    <t>N_VAL!N_CALLVL,D_CALEN,ID_COL_ID,ID_TER,ID_SINFO,ID_INFO,ID_POK,ID_UNITS!1,01.01.2012,40028569,400082,3,1,50027448,5981</t>
  </si>
  <si>
    <t>N_VAL!N_CALLVL,D_CALEN,ID_COL_ID,ID_TER,ID_SINFO,ID_INFO,ID_POK,ID_UNITS!1,01.01.2013,40028535,400082,3,1,50027448,5981</t>
  </si>
  <si>
    <t>N_VAL!N_CALLVL,D_CALEN,ID_INFO,ID_SINFO,ID_TER,ID_D_PASPORT_MO!1,01.01.2013,1,1,400082,85</t>
  </si>
  <si>
    <t>N_VAL!N_CALLVL,D_CALEN,ID_INFO,ID_SINFO,ID_TER,ID_D_PASPORT_MO!1,01.01.2013,1,1,400082,86</t>
  </si>
  <si>
    <t>D8:G22*42</t>
  </si>
  <si>
    <t>5A. Полезные ископаемые</t>
  </si>
  <si>
    <t>А. Полезные ископаемые</t>
  </si>
  <si>
    <t>Балансовые запасы</t>
  </si>
  <si>
    <t>Забалансовые запасы</t>
  </si>
  <si>
    <t xml:space="preserve"> Балансовые запасы; На 1 января 2013 года</t>
  </si>
  <si>
    <t>N_VAL!N_CALLVL,D_CALEN,ID_INFO,ID_SINFO,ID_TER,ID_D_PASPORT_MO!1,01.01.2013,1,1,400082,84</t>
  </si>
  <si>
    <t>N_VAL!N_CALLVL,D_CALEN,ID_COL_ID,ID_TER,ID_SINFO,ID_INFO,ID_POK,ID_UNITS!1,01.01.2012,40028547,400082,1,1,50035409,5427</t>
  </si>
  <si>
    <t>N_VAL!N_CALLVL,D_CALEN,ID_COL_ID,ID_TER,ID_SINFO,ID_INFO,ID_POK,ID_UNITS!1,01.01.2012,40028549,400082,1,1,50035409,5427</t>
  </si>
  <si>
    <t>N_VAL!N_CALLVL,D_CALEN,ID_COL_ID,ID_TER,ID_SINFO,ID_INFO,ID_POK,ID_UNITS!1,01.01.2012,40028551,400082,1,1,50035409,5427</t>
  </si>
  <si>
    <t>N_VAL!N_CALLVL,D_CALEN,ID_COL_ID,ID_TER,ID_SINFO,ID_INFO,ID_POK,ID_UNITS!1,01.01.2013,40028547,400082,1,1,50035409,5427</t>
  </si>
  <si>
    <t>N_VAL!N_CALLVL,D_CALEN,ID_COL_ID,ID_TER,ID_SINFO,ID_INFO,ID_POK,ID_UNITS!1,01.01.2013,40028549,400082,1,1,50035409,5427</t>
  </si>
  <si>
    <t>N_VAL!N_CALLVL,D_CALEN,ID_COL_ID,ID_TER,ID_SINFO,ID_INFO,ID_POK,ID_UNITS!1,01.01.2013,40028551,400082,1,1,50035409,5427</t>
  </si>
  <si>
    <t>5. Земли водного фонда</t>
  </si>
  <si>
    <t>N_VAL!N_CALLVL,D_CALEN,ID_COL_ID,ID_TER,ID_SINFO,ID_INFO,ID_POK,ID_UNITS!1,01.01.2012,40028547,400082,1,1,50027328,5427</t>
  </si>
  <si>
    <t>N_VAL!N_CALLVL,D_CALEN,ID_COL_ID,ID_TER,ID_SINFO,ID_INFO,ID_POK,ID_UNITS!1,01.01.2013,40028539,400082,3,1,50027378,5477</t>
  </si>
  <si>
    <t>N_VAL!N_CALLVL,D_CALEN,ID_COL_ID,ID_TER,ID_SINFO,ID_INFO,ID_POK,ID_UNITS!1,01.01.2012,40028541,400082,3,1,50027378,5477</t>
  </si>
  <si>
    <t>N_VAL!N_CALLVL,D_CALEN,ID_COL_ID,ID_TER,ID_SINFO,ID_INFO,ID_POK,ID_UNITS!1,01.01.2013,40028541,400082,3,1,50027378,5477</t>
  </si>
  <si>
    <t>Горючие сланцы</t>
  </si>
  <si>
    <t>тыс. тонн</t>
  </si>
  <si>
    <t>N_VAL!N_CALLVL,D_CALEN,ID_COL_ID,ID_TER,ID_SINFO,ID_INFO,ID_POK,ID_UNITS!1,01.01.2012,40028539,400082,3,1,50027380,5573</t>
  </si>
  <si>
    <t>N_VAL!N_CALLVL,D_CALEN,ID_COL_ID,ID_TER,ID_SINFO,ID_INFO,ID_POK,ID_UNITS!1,01.01.2013,40028539,400082,3,1,50027380,5573</t>
  </si>
  <si>
    <t>N_VAL!N_CALLVL,D_CALEN,ID_COL_ID,ID_TER,ID_SINFO,ID_INFO,ID_POK,ID_UNITS!1,01.01.2012,40028541,400082,3,1,50027380,5573</t>
  </si>
  <si>
    <t>N_VAL!N_CALLVL,D_CALEN,ID_COL_ID,ID_TER,ID_SINFO,ID_INFO,ID_POK,ID_UNITS!1,01.01.2013,40028541,400082,3,1,50027380,5573</t>
  </si>
  <si>
    <t>Стекольное сырье</t>
  </si>
  <si>
    <t>N_VAL!N_CALLVL,D_CALEN,ID_COL_ID,ID_TER,ID_SINFO,ID_INFO,ID_POK,ID_UNITS!1,01.01.2012,40028539,400082,3,1,50027382,5573</t>
  </si>
  <si>
    <t>N_VAL!N_CALLVL,D_CALEN,ID_COL_ID,ID_TER,ID_SINFO,ID_INFO,ID_POK,ID_UNITS!1,01.01.2013,40028539,400082,3,1,50027382,5573</t>
  </si>
  <si>
    <t>N_VAL!N_CALLVL,D_CALEN,ID_COL_ID,ID_TER,ID_SINFO,ID_INFO,ID_POK,ID_UNITS!1,01.01.2012,40028541,400082,3,1,50027382,5573</t>
  </si>
  <si>
    <t>N_VAL!N_CALLVL,D_CALEN,ID_COL_ID,ID_TER,ID_SINFO,ID_INFO,ID_POK,ID_UNITS!1,01.01.2013,40028541,400082,3,1,50027382,5573</t>
  </si>
  <si>
    <t>Фосфориты</t>
  </si>
  <si>
    <t>N_VAL!N_CALLVL,D_CALEN,ID_COL_ID,ID_TER,ID_SINFO,ID_INFO,ID_POK,ID_UNITS!1,01.01.2012,40028539,400082,3,1,50027384,5477</t>
  </si>
  <si>
    <t>N_VAL!N_CALLVL,D_CALEN,ID_COL_ID,ID_TER,ID_SINFO,ID_INFO,ID_POK,ID_UNITS!1,01.01.2013,40028539,400082,3,1,50027384,5477</t>
  </si>
  <si>
    <t>N_VAL!N_CALLVL,D_CALEN,ID_COL_ID,ID_TER,ID_SINFO,ID_INFO,ID_POK,ID_UNITS!1,01.01.2012,40028541,400082,3,1,50027384,5477</t>
  </si>
  <si>
    <t>N_VAL!N_CALLVL,D_CALEN,ID_COL_ID,ID_TER,ID_SINFO,ID_INFO,ID_POK,ID_UNITS!1,01.01.2013,40028541,400082,3,1,50027384,5477</t>
  </si>
  <si>
    <t>Цементное сырье</t>
  </si>
  <si>
    <t>N_VAL!N_CALLVL,D_CALEN,ID_COL_ID,ID_TER,ID_SINFO,ID_INFO,ID_POK,ID_UNITS!1,01.01.2012,40028539,400082,3,1,50027386,5573</t>
  </si>
  <si>
    <t>N_VAL!N_CALLVL,D_CALEN,ID_COL_ID,ID_TER,ID_SINFO,ID_INFO,ID_POK,ID_UNITS!1,01.01.2013,40028539,400082,3,1,50027386,5573</t>
  </si>
  <si>
    <t>N_VAL!N_CALLVL,D_CALEN,ID_COL_ID,ID_TER,ID_SINFO,ID_INFO,ID_POK,ID_UNITS!1,01.01.2012,40028541,400082,3,1,50027386,5573</t>
  </si>
  <si>
    <t>N_VAL!N_CALLVL,D_CALEN,ID_COL_ID,ID_TER,ID_SINFO,ID_INFO,ID_POK,ID_UNITS!1,01.01.2013,40028541,400082,3,1,50027386,5573</t>
  </si>
  <si>
    <t>Флюсовые известняки</t>
  </si>
  <si>
    <t>N_VAL!N_CALLVL,D_CALEN,ID_COL_ID,ID_TER,ID_SINFO,ID_INFO,ID_POK,ID_UNITS!1,01.01.2012,40028539,400082,3,1,50027388,5573</t>
  </si>
  <si>
    <t>N_VAL!N_CALLVL,D_CALEN,ID_COL_ID,ID_TER,ID_SINFO,ID_INFO,ID_POK,ID_UNITS!1,01.01.2013,40028539,400082,3,1,50027388,5573</t>
  </si>
  <si>
    <t>N_VAL!N_CALLVL,D_CALEN,ID_COL_ID,ID_TER,ID_SINFO,ID_INFO,ID_POK,ID_UNITS!1,01.01.2012,40028541,400082,3,1,50027388,5573</t>
  </si>
  <si>
    <t>N_VAL!N_CALLVL,D_CALEN,ID_COL_ID,ID_TER,ID_SINFO,ID_INFO,ID_POK,ID_UNITS!1,01.01.2013,40028541,400082,3,1,50027388,5573</t>
  </si>
  <si>
    <t>Формовочный песок</t>
  </si>
  <si>
    <t>N_VAL!N_CALLVL,D_CALEN,ID_COL_ID,ID_TER,ID_SINFO,ID_INFO,ID_POK,ID_UNITS!1,01.01.2012,40028539,400082,3,1,50027392,5477</t>
  </si>
  <si>
    <t>N_VAL!N_CALLVL,D_CALEN,ID_COL_ID,ID_TER,ID_SINFO,ID_INFO,ID_POK,ID_UNITS!1,01.01.2013,40028539,400082,3,1,50027392,5477</t>
  </si>
  <si>
    <t>N_VAL!N_CALLVL,D_CALEN,ID_COL_ID,ID_TER,ID_SINFO,ID_INFO,ID_POK,ID_UNITS!1,01.01.2012,40028541,400082,3,1,50027392,5477</t>
  </si>
  <si>
    <t>N_VAL!N_CALLVL,D_CALEN,ID_COL_ID,ID_TER,ID_SINFO,ID_INFO,ID_POK,ID_UNITS!1,01.01.2013,40028541,400082,3,1,50027392,5477</t>
  </si>
  <si>
    <t>Карбонатные породы для обжига на известь (известняк, доломит)</t>
  </si>
  <si>
    <t>тыс. куб. м</t>
  </si>
  <si>
    <t>N_VAL!N_CALLVL,D_CALEN,ID_COL_ID,ID_TER,ID_SINFO,ID_INFO,ID_POK,ID_UNITS!1,01.01.2012,40028539,400082,3,1,50027390,5477</t>
  </si>
  <si>
    <t>N_VAL!N_CALLVL,D_CALEN,ID_COL_ID,ID_TER,ID_SINFO,ID_INFO,ID_POK,ID_UNITS!1,01.01.2013,40028539,400082,3,1,50027390,5477</t>
  </si>
  <si>
    <t>На 1 января 2013 года</t>
  </si>
  <si>
    <t>На 1 января 2014 года</t>
  </si>
  <si>
    <t>1. Балансовая стоимость имущества - всего</t>
  </si>
  <si>
    <t>тыс. руб.</t>
  </si>
  <si>
    <t>N_VAL!N_CALLVL,D_CALEN,ID_INFO,ID_SINFO,ID_TER,ID_POK,ID_UNITS!1,01.01.2012,1,3,400082,40028188,5839</t>
  </si>
  <si>
    <t>N_VAL!N_CALLVL,D_CALEN,ID_INFO,ID_SINFO,ID_TER,ID_POK,ID_UNITS!1,01.01.2013,1,3,400082,40028188,5839</t>
  </si>
  <si>
    <t>в том числе:</t>
  </si>
  <si>
    <t>амортизация</t>
  </si>
  <si>
    <t>N_VAL!N_CALLVL,D_CALEN,ID_INFO,ID_SINFO,ID_TER,ID_POK,ID_UNITS!1,01.01.2012,1,3,400082,40028192,5839</t>
  </si>
  <si>
    <t>N_VAL!N_CALLVL,D_CALEN,ID_INFO,ID_SINFO,ID_TER,ID_POK,ID_UNITS!1,01.01.2013,1,3,400082,40028192,5839</t>
  </si>
  <si>
    <t>остаточная стоимость</t>
  </si>
  <si>
    <t>N_VAL!N_CALLVL,D_CALEN,ID_INFO,ID_SINFO,ID_TER,ID_POK,ID_UNITS!1,01.01.2012,1,3,400082,40028194,5839</t>
  </si>
  <si>
    <t>N_VAL!N_CALLVL,D_CALEN,ID_INFO,ID_SINFO,ID_TER,ID_POK,ID_UNITS!1,01.01.2013,1,3,400082,40028194,5839</t>
  </si>
  <si>
    <t>стоимость имущества, закрепленного за муниципальными предприятиями на праве хозяйственного ведения, - всего</t>
  </si>
  <si>
    <t>N_VAL!N_CALLVL,D_CALEN,ID_INFO,ID_SINFO,ID_TER,ID_POK,ID_UNITS!1,01.01.2012,1,3,400082,40028198,5839</t>
  </si>
  <si>
    <t>N_VAL!N_CALLVL,D_CALEN,ID_INFO,ID_SINFO,ID_TER,ID_POK,ID_UNITS!1,01.01.2013,1,3,400082,40028198,5839</t>
  </si>
  <si>
    <t>стоимость имущества, закрепленного за муниципальными учреждениями на праве оперативного управления, - всего</t>
  </si>
  <si>
    <t>N_VAL!N_CALLVL,D_CALEN,ID_INFO,ID_SINFO,ID_TER,ID_POK,ID_UNITS!1,01.01.2012,1,3,400082,40028200,5839</t>
  </si>
  <si>
    <t>N_VAL!N_CALLVL,D_CALEN,ID_INFO,ID_SINFO,ID_TER,ID_POK,ID_UNITS!1,01.01.2013,1,3,400082,40028200,5839</t>
  </si>
  <si>
    <t>2. Балансовая стоимость имущества, переданного по договорам в пользование юридических и физических лиц, - всего</t>
  </si>
  <si>
    <t>N_VAL!N_CALLVL,D_CALEN,ID_INFO,ID_SINFO,ID_TER,ID_POK,ID_UNITS!1,01.01.2012,1,3,400082,40028204,5839</t>
  </si>
  <si>
    <t>N_VAL!N_CALLVL,D_CALEN,ID_INFO,ID_SINFO,ID_TER,ID_POK,ID_UNITS!1,01.01.2013,1,3,400082,40028204,5839</t>
  </si>
  <si>
    <t>безвозмездного пользования</t>
  </si>
  <si>
    <t>N_VAL!N_CALLVL,D_CALEN,ID_INFO,ID_SINFO,ID_TER,ID_POK,ID_UNITS!1,01.01.2012,1,3,400082,40028214,5839</t>
  </si>
  <si>
    <t>N_VAL!N_CALLVL,D_CALEN,ID_INFO,ID_SINFO,ID_TER,ID_POK,ID_UNITS!1,01.01.2013,1,3,400082,40028214,5839</t>
  </si>
  <si>
    <t>доверительного управления</t>
  </si>
  <si>
    <t>N_VAL!N_CALLVL,D_CALEN,ID_INFO,ID_SINFO,ID_TER,ID_POK,ID_UNITS!1,01.01.2012,1,3,400082,40028216,5839</t>
  </si>
  <si>
    <t>N_VAL!N_CALLVL,D_CALEN,ID_INFO,ID_SINFO,ID_TER,ID_POK,ID_UNITS!1,01.01.2013,1,3,400082,40028216,5839</t>
  </si>
  <si>
    <t>аренды</t>
  </si>
  <si>
    <t>N_VAL!N_CALLVL,D_CALEN,ID_INFO,ID_SINFO,ID_TER,ID_POK,ID_UNITS!1,01.01.2012,1,3,400082,40028218,5839</t>
  </si>
  <si>
    <t>N_VAL!N_CALLVL,D_CALEN,ID_INFO,ID_SINFO,ID_TER,ID_POK,ID_UNITS!1,01.01.2013,1,3,400082,40028218,5839</t>
  </si>
  <si>
    <t>3. Акции акционерных обществ, иные ценные бумаги (фактические вложения)</t>
  </si>
  <si>
    <t>N_VAL!N_CALLVL,D_CALEN,ID_INFO,ID_SINFO,ID_TER,ID_POK,ID_UNITS!1,01.01.2012,1,3,400082,40028208,5839</t>
  </si>
  <si>
    <t>N_VAL!N_CALLVL,D_CALEN,ID_INFO,ID_SINFO,ID_TER,ID_POK,ID_UNITS!1,01.01.2013,1,3,400082,40028208,5839</t>
  </si>
  <si>
    <t>D8:G20*42</t>
  </si>
  <si>
    <t>2. Демография</t>
  </si>
  <si>
    <t>всего</t>
  </si>
  <si>
    <t>в т.ч. сельское</t>
  </si>
  <si>
    <t xml:space="preserve"> На 1 января 2013 года; всего</t>
  </si>
  <si>
    <t xml:space="preserve"> На 1 января 2013 года; в т.ч. сельское</t>
  </si>
  <si>
    <t xml:space="preserve"> На 1 января 2014 года; всего</t>
  </si>
  <si>
    <t xml:space="preserve"> На 1 января 2014 года; в т.ч. сельское</t>
  </si>
  <si>
    <t>1. Численность постоянного населения - всего</t>
  </si>
  <si>
    <t>тыс. чел.</t>
  </si>
  <si>
    <t>N_VAL!N_CALLVL,D_CALEN,ID_COL_ID,ID_TER,ID_SINFO,ID_INFO,ID_POK,ID_UNITS!1,01.01.2012,40028535,400082,3,1,14427,6043</t>
  </si>
  <si>
    <t>N_VAL!N_CALLVL,D_CALEN,ID_COL_ID,ID_TER,ID_SINFO,ID_INFO,ID_POK,ID_UNITS!1,01.01.2012,40028569,400082,3,1,14427,6043</t>
  </si>
  <si>
    <t>N_VAL!N_CALLVL,D_CALEN,ID_COL_ID,ID_TER,ID_SINFO,ID_INFO,ID_POK,ID_UNITS!1,01.01.2013,40028535,400082,3,1,14427,6043</t>
  </si>
  <si>
    <t>N_VAL!N_CALLVL,D_CALEN,ID_COL_ID,ID_TER,ID_SINFO,ID_INFO,ID_POK,ID_UNITS!1,01.01.2013,40028569,400082,3,1,14427,6043</t>
  </si>
  <si>
    <t>моложе трудоспособного возраста</t>
  </si>
  <si>
    <t>N_VAL!N_CALLVL,D_CALEN,ID_COL_ID,ID_TER,ID_SINFO,ID_INFO,ID_POK,ID_UNITS!1,01.01.2012,40028535,400082,3,1,40028222,6043</t>
  </si>
  <si>
    <t>N_VAL!N_CALLVL,D_CALEN,ID_COL_ID,ID_TER,ID_SINFO,ID_INFO,ID_POK,ID_UNITS!1,01.01.2012,40028569,400082,3,1,40028222,6043</t>
  </si>
  <si>
    <t>N_VAL!N_CALLVL,D_CALEN,ID_COL_ID,ID_TER,ID_SINFO,ID_INFO,ID_POK,ID_UNITS!1,01.01.2013,40028535,400082,3,1,40028222,6043</t>
  </si>
  <si>
    <t>N_VAL!N_CALLVL,D_CALEN,ID_COL_ID,ID_TER,ID_SINFO,ID_INFO,ID_POK,ID_UNITS!1,01.01.2013,40028569,400082,3,1,40028222,6043</t>
  </si>
  <si>
    <t>трудоспособного возраста</t>
  </si>
  <si>
    <t>N_VAL!N_CALLVL,D_CALEN,ID_COL_ID,ID_TER,ID_SINFO,ID_INFO,ID_POK,ID_UNITS!1,01.01.2012,40028535,400082,3,1,40028224,6043</t>
  </si>
  <si>
    <t>N_VAL!N_CALLVL,D_CALEN,ID_COL_ID,ID_TER,ID_SINFO,ID_INFO,ID_POK,ID_UNITS!1,01.01.2012,40028569,400082,3,1,40028224,6043</t>
  </si>
  <si>
    <t>N_VAL!N_CALLVL,D_CALEN,ID_COL_ID,ID_TER,ID_SINFO,ID_INFO,ID_POK,ID_UNITS!1,01.01.2013,40028535,400082,3,1,40028224,6043</t>
  </si>
  <si>
    <t>N_VAL!N_CALLVL,D_CALEN,ID_COL_ID,ID_TER,ID_SINFO,ID_INFO,ID_POK,ID_UNITS!1,01.01.2013,40028569,400082,3,1,40028224,6043</t>
  </si>
  <si>
    <t>N_VAL!N_CALLVL,D_CALEN,ID_COL_ID,ID_TER,ID_SINFO,ID_INFO,ID_POK,ID_UNITS!1,01.01.2013,40028535,400082,3,1,50035559,5967</t>
  </si>
  <si>
    <t>N_VAL!N_CALLVL,D_CALEN,ID_COL_ID,ID_TER,ID_SINFO,ID_INFO,ID_POK,ID_UNITS!1,01.01.2013,40028567,400082,3,1,50035559,5967</t>
  </si>
  <si>
    <t>N_VAL!N_CALLVL,D_CALEN,ID_COL_ID,ID_TER,ID_SINFO,ID_INFO,ID_POK,ID_UNITS!1,01.01.2013,40028569,400082,3,1,50035559,5967</t>
  </si>
  <si>
    <t>N_VAL!N_CALLVL,D_CALEN,ID_COL_ID,ID_TER,ID_SINFO,ID_INFO,ID_POK,ID_UNITS!1,01.01.2012,40028535,400082,3,1,50035561,5981</t>
  </si>
  <si>
    <t>N_VAL!N_CALLVL,D_CALEN,ID_COL_ID,ID_TER,ID_SINFO,ID_INFO,ID_POK,ID_UNITS!1,01.01.2012,40028567,400082,3,1,50035561,5981</t>
  </si>
  <si>
    <t>N_VAL!N_CALLVL,D_CALEN,ID_COL_ID,ID_TER,ID_SINFO,ID_INFO,ID_POK,ID_UNITS!1,01.01.2012,40028569,400082,3,1,50035561,5981</t>
  </si>
  <si>
    <t>N_VAL!N_CALLVL,D_CALEN,ID_COL_ID,ID_TER,ID_SINFO,ID_INFO,ID_POK,ID_UNITS!1,01.01.2013,40028535,400082,3,1,50035561,5981</t>
  </si>
  <si>
    <t>N_VAL!N_CALLVL,D_CALEN,ID_COL_ID,ID_TER,ID_SINFO,ID_INFO,ID_POK,ID_UNITS!1,01.01.2013,40028567,400082,3,1,50035561,5981</t>
  </si>
  <si>
    <t>N_VAL!N_CALLVL,D_CALEN,ID_COL_ID,ID_TER,ID_SINFO,ID_INFO,ID_POK,ID_UNITS!1,01.01.2013,40028569,400082,3,1,50035561,5981</t>
  </si>
  <si>
    <t>N_VAL!N_CALLVL,D_CALEN,ID_COL_ID,ID_TER,ID_SINFO,ID_INFO,ID_POK,ID_UNITS!1,01.01.2012,40028535,400082,3,1,50035563,6041</t>
  </si>
  <si>
    <t>N_VAL!N_CALLVL,D_CALEN,ID_COL_ID,ID_TER,ID_SINFO,ID_INFO,ID_POK,ID_UNITS!1,01.01.2012,40028567,400082,3,1,50035563,6041</t>
  </si>
  <si>
    <t>N_VAL!N_CALLVL,D_CALEN,ID_COL_ID,ID_TER,ID_SINFO,ID_INFO,ID_POK,ID_UNITS!1,01.01.2012,40028567,400082,3,1,50027674,5967</t>
  </si>
  <si>
    <t>N_VAL!N_CALLVL,D_CALEN,ID_COL_ID,ID_TER,ID_SINFO,ID_INFO,ID_POK,ID_UNITS!1,01.01.2012,40028569,400082,3,1,50027674,5967</t>
  </si>
  <si>
    <t>N_VAL!N_CALLVL,D_CALEN,ID_COL_ID,ID_TER,ID_SINFO,ID_INFO,ID_POK,ID_UNITS!1,01.01.2013,40028535,400082,3,1,50027674,5967</t>
  </si>
  <si>
    <t>N_VAL!N_CALLVL,D_CALEN,ID_COL_ID,ID_TER,ID_SINFO,ID_INFO,ID_POK,ID_UNITS!1,01.01.2013,40028567,400082,3,1,50027674,5967</t>
  </si>
  <si>
    <t>N_VAL!N_CALLVL,D_CALEN,ID_COL_ID,ID_TER,ID_SINFO,ID_INFO,ID_POK,ID_UNITS!1,01.01.2013,40028569,400082,3,1,50027674,5967</t>
  </si>
  <si>
    <t>N_VAL!N_CALLVL,D_CALEN,ID_COL_ID,ID_TER,ID_SINFO,ID_INFO,ID_POK,ID_UNITS!1,01.01.2012,40028535,400082,3,1,50027672,5981</t>
  </si>
  <si>
    <t>N_VAL!N_CALLVL,D_CALEN,ID_COL_ID,ID_TER,ID_SINFO,ID_INFO,ID_POK,ID_UNITS!1,01.01.2012,40028567,400082,3,1,50027672,5981</t>
  </si>
  <si>
    <t>N_VAL!N_CALLVL,D_CALEN,ID_COL_ID,ID_TER,ID_SINFO,ID_INFO,ID_POK,ID_UNITS!1,01.01.2012,40028569,400082,3,1,50027672,5981</t>
  </si>
  <si>
    <t>N_VAL!N_CALLVL,D_CALEN,ID_COL_ID,ID_TER,ID_SINFO,ID_INFO,ID_POK,ID_UNITS!1,01.01.2013,40028535,400082,3,1,50027672,5981</t>
  </si>
  <si>
    <t>N_VAL!N_CALLVL,D_CALEN,ID_COL_ID,ID_TER,ID_SINFO,ID_INFO,ID_POK,ID_UNITS!1,01.01.2013,40028567,400082,3,1,50027672,5981</t>
  </si>
  <si>
    <t>N_VAL!N_CALLVL,D_CALEN,ID_COL_ID,ID_TER,ID_SINFO,ID_INFO,ID_POK,ID_UNITS!1,01.01.2012,40028569,400082,3,1,50035563,6041</t>
  </si>
  <si>
    <t>N_VAL!N_CALLVL,D_CALEN,ID_COL_ID,ID_TER,ID_SINFO,ID_INFO,ID_POK,ID_UNITS!1,01.01.2013,40028535,400082,3,1,50035563,6041</t>
  </si>
  <si>
    <t>N_VAL!N_CALLVL,D_CALEN,ID_COL_ID,ID_TER,ID_SINFO,ID_INFO,ID_POK,ID_UNITS!1,01.01.2013,40028567,400082,3,1,50035563,6041</t>
  </si>
  <si>
    <t>N_VAL!N_CALLVL,D_CALEN,ID_COL_ID,ID_TER,ID_SINFO,ID_INFO,ID_POK,ID_UNITS!1,01.01.2013,40028569,400082,3,1,50035563,6041</t>
  </si>
  <si>
    <t>1.3.2. Индивидуальные предприниматели, предоставляющие только услуги по присмотру и уходу за детьми дошкольного возраста</t>
  </si>
  <si>
    <t>N_VAL!N_CALLVL,D_CALEN,ID_COL_ID,ID_TER,ID_SINFO,ID_INFO,ID_POK,ID_UNITS!1,01.01.2012,40028535,400082,3,1,50035567,5967</t>
  </si>
  <si>
    <t>N_VAL!N_CALLVL,D_CALEN,ID_COL_ID,ID_TER,ID_SINFO,ID_INFO,ID_POK,ID_UNITS!1,01.01.2012,40028567,400082,3,1,50035567,5967</t>
  </si>
  <si>
    <t>N_VAL!N_CALLVL,D_CALEN,ID_COL_ID,ID_TER,ID_SINFO,ID_INFO,ID_POK,ID_UNITS!1,01.01.2013,40028567,400082,3,1,50035571,6041</t>
  </si>
  <si>
    <t>N_VAL!N_CALLVL,D_CALEN,ID_COL_ID,ID_TER,ID_SINFO,ID_INFO,ID_POK,ID_UNITS!1,01.01.2013,40028569,400082,3,1,50035571,6041</t>
  </si>
  <si>
    <t>1.3.3. Иные формы (ООО, АНО, семейные группы) реализующие основную образовательную программу дошкольного образования, присмотр и уход за детьми</t>
  </si>
  <si>
    <t>N_VAL!N_CALLVL,D_CALEN,ID_COL_ID,ID_TER,ID_SINFO,ID_INFO,ID_POK,ID_UNITS!1,01.01.2012,40028535,400082,3,1,50035575,5967</t>
  </si>
  <si>
    <t>N_VAL!N_CALLVL,D_CALEN,ID_COL_ID,ID_TER,ID_SINFO,ID_INFO,ID_POK,ID_UNITS!1,01.01.2012,40028567,400082,3,1,50035575,5967</t>
  </si>
  <si>
    <t>N_VAL!N_CALLVL,D_CALEN,ID_COL_ID,ID_TER,ID_SINFO,ID_INFO,ID_POK,ID_UNITS!1,01.01.2012,40028569,400082,3,1,50035575,5967</t>
  </si>
  <si>
    <t>N_VAL!N_CALLVL,D_CALEN,ID_COL_ID,ID_TER,ID_SINFO,ID_INFO,ID_POK,ID_UNITS!1,01.01.2013,40028535,400082,3,1,50035575,5967</t>
  </si>
  <si>
    <t>N_VAL!N_CALLVL,D_CALEN,ID_COL_ID,ID_TER,ID_SINFO,ID_INFO,ID_POK,ID_UNITS!1,01.01.2013,40028567,400082,3,1,50035575,5967</t>
  </si>
  <si>
    <t>N_VAL!N_CALLVL,D_CALEN,ID_COL_ID,ID_TER,ID_SINFO,ID_INFO,ID_POK,ID_UNITS!1,01.01.2013,40028569,400082,3,1,50035575,5967</t>
  </si>
  <si>
    <t>N_VAL!N_CALLVL,D_CALEN,ID_COL_ID,ID_TER,ID_SINFO,ID_INFO,ID_POK,ID_UNITS!1,01.01.2012,40028535,400082,3,1,50035577,5981</t>
  </si>
  <si>
    <t>N_VAL!N_CALLVL,D_CALEN,ID_COL_ID,ID_TER,ID_SINFO,ID_INFO,ID_POK,ID_UNITS!1,01.01.2012,40028567,400082,3,1,50035577,5981</t>
  </si>
  <si>
    <t>N_VAL!N_CALLVL,D_CALEN,ID_COL_ID,ID_TER,ID_SINFO,ID_INFO,ID_POK,ID_UNITS!1,01.01.2012,40028569,400082,3,1,50035577,5981</t>
  </si>
  <si>
    <t>N_VAL!N_CALLVL,D_CALEN,ID_COL_ID,ID_TER,ID_SINFO,ID_INFO,ID_POK,ID_UNITS!1,01.01.2013,40028535,400082,3,1,50035577,5981</t>
  </si>
  <si>
    <t>N_VAL!N_CALLVL,D_CALEN,ID_COL_ID,ID_TER,ID_SINFO,ID_INFO,ID_POK,ID_UNITS!1,01.01.2013,40028567,400082,3,1,50035577,5981</t>
  </si>
  <si>
    <t>N_VAL!N_CALLVL,D_CALEN,ID_COL_ID,ID_TER,ID_SINFO,ID_INFO,ID_POK,ID_UNITS!1,01.01.2013,40028569,400082,3,1,50035577,5981</t>
  </si>
  <si>
    <t>N_VAL!N_CALLVL,D_CALEN,ID_COL_ID,ID_TER,ID_SINFO,ID_INFO,ID_POK,ID_UNITS!1,01.01.2012,40028535,400082,3,1,50035579,6041</t>
  </si>
  <si>
    <t>N_VAL!N_CALLVL,D_CALEN,ID_COL_ID,ID_TER,ID_SINFO,ID_INFO,ID_POK,ID_UNITS!1,01.01.2012,40028567,400082,3,1,50035579,6041</t>
  </si>
  <si>
    <t>N_VAL!N_CALLVL,D_CALEN,ID_COL_ID,ID_TER,ID_SINFO,ID_INFO,ID_POK,ID_UNITS!1,01.01.2012,40028569,400082,3,1,50035579,6041</t>
  </si>
  <si>
    <t>N_VAL!N_CALLVL,D_CALEN,ID_COL_ID,ID_TER,ID_SINFO,ID_INFO,ID_POK,ID_UNITS!1,01.01.2013,40028535,400082,3,1,50035579,6041</t>
  </si>
  <si>
    <t>государственное управление и обеспечение военной безопасности</t>
  </si>
  <si>
    <t>N_VAL!N_CALLVL,D_CALEN,ID_INFO,ID_SINFO,ID_TER,ID_POK,ID_UNITS,ID_OKVED!1,01.01.2012,1,3,400082,16117,6043,12</t>
  </si>
  <si>
    <t>N_VAL!N_CALLVL,D_CALEN,ID_INFO,ID_SINFO,ID_TER,ID_POK,ID_UNITS,ID_OKVED!1,01.01.2013,1,3,400082,16117,6043,12</t>
  </si>
  <si>
    <t>образование</t>
  </si>
  <si>
    <t>N_VAL!N_CALLVL,D_CALEN,ID_INFO,ID_SINFO,ID_TER,ID_POK,ID_UNITS!1,01.01.2013,1,3,400082,50027220,5967</t>
  </si>
  <si>
    <t>их площадь</t>
  </si>
  <si>
    <t>N_VAL!N_CALLVL,D_CALEN,ID_INFO,ID_SINFO,ID_TER,ID_POK,ID_UNITS!1,01.01.2012,1,3,400082,50027222,5425</t>
  </si>
  <si>
    <t>N_VAL!N_CALLVL,D_CALEN,ID_INFO,ID_SINFO,ID_TER,ID_POK,ID_UNITS!1,01.01.2013,1,3,400082,50027222,5425</t>
  </si>
  <si>
    <t>1.3.2. Жилые дома</t>
  </si>
  <si>
    <t>1. Число газифицированных населенных пунктов - всего</t>
  </si>
  <si>
    <t>N_VAL!N_CALLVL,D_CALEN,ID_INFO,ID_SINFO,ID_TER,ID_POK,ID_UNITS!1,01.01.2013,1,3,400082,50028921,5967</t>
  </si>
  <si>
    <t>N_VAL!N_CALLVL,D_CALEN,ID_INFO,ID_SINFO,ID_TER,ID_POK,ID_UNITS!1,01.01.2014,3,3,400082,50028921,5967</t>
  </si>
  <si>
    <t>города</t>
  </si>
  <si>
    <t>N_VAL!N_CALLVL,D_CALEN,ID_INFO,ID_SINFO,ID_TER,ID_POK,ID_UNITS!1,01.01.2013,1,3,400082,50028927,5967</t>
  </si>
  <si>
    <t>N_VAL!N_CALLVL,D_CALEN,ID_INFO,ID_SINFO,ID_TER,ID_POK,ID_UNITS!1,01.01.2014,3,3,400082,50028927,5967</t>
  </si>
  <si>
    <t>поселки городского типа</t>
  </si>
  <si>
    <t>N_VAL!N_CALLVL,D_CALEN,ID_INFO,ID_SINFO,ID_TER,ID_POK,ID_UNITS!1,01.01.2013,1,3,400082,50028929,5967</t>
  </si>
  <si>
    <t>N_VAL!N_CALLVL,D_CALEN,ID_INFO,ID_SINFO,ID_TER,ID_POK,ID_UNITS!1,01.01.2014,3,3,400082,50028929,5967</t>
  </si>
  <si>
    <t>сельские населенные пункты</t>
  </si>
  <si>
    <t>N_VAL!N_CALLVL,D_CALEN,ID_INFO,ID_SINFO,ID_TER,ID_POK,ID_UNITS!1,01.01.2013,1,3,400082,50028931,5967</t>
  </si>
  <si>
    <t>N_VAL!N_CALLVL,D_CALEN,ID_INFO,ID_SINFO,ID_TER,ID_POK,ID_UNITS!1,01.01.2014,3,3,400082,50028931,5967</t>
  </si>
  <si>
    <t>из них только сжиженным газом:</t>
  </si>
  <si>
    <t>N_VAL!N_CALLVL,D_CALEN,ID_INFO,ID_SINFO,ID_TER,ID_POK,ID_UNITS,ID_OKVED!1,01.01.2013,1,3,400082,16117,6043,64</t>
  </si>
  <si>
    <t>6. Численность экономически активного населения</t>
  </si>
  <si>
    <t>N_VAL!N_CALLVL,D_CALEN,ID_INFO,ID_SINFO,ID_TER,ID_POK,ID_UNITS!1,01.01.2012,1,3,400082,16115,6043</t>
  </si>
  <si>
    <t>N_VAL!N_CALLVL,D_CALEN,ID_INFO,ID_SINFO,ID_TER,ID_POK,ID_UNITS!1,01.01.2013,1,3,400082,16115,6043</t>
  </si>
  <si>
    <t>N_VAL!N_CALLVL,D_CALEN,ID_INFO,ID_SINFO,ID_TER,ID_POK,ID_UNITS!1,01.01.2014,3,3,400082,50028945,5967</t>
  </si>
  <si>
    <t>сжиженным газом</t>
  </si>
  <si>
    <t>N_VAL!N_CALLVL,D_CALEN,ID_INFO,ID_SINFO,ID_TER,ID_POK,ID_UNITS!1,01.01.2013,1,3,400082,50028947,5967</t>
  </si>
  <si>
    <t>N_VAL!N_CALLVL,D_CALEN,ID_INFO,ID_SINFO,ID_TER,ID_POK,ID_UNITS!1,01.01.2014,3,3,400082,50028947,5967</t>
  </si>
  <si>
    <t>из них от емкостных установок</t>
  </si>
  <si>
    <t>N_VAL!N_CALLVL,D_CALEN,ID_INFO,ID_SINFO,ID_TER,ID_POK,ID_UNITS!1,01.01.2013,1,3,400082,50028943,5967</t>
  </si>
  <si>
    <t>N_VAL!N_CALLVL,D_CALEN,ID_INFO,ID_SINFO,ID_TER,ID_POK,ID_UNITS!1,01.01.2014,3,3,400082,50028943,5967</t>
  </si>
  <si>
    <t>3. Уровень газификации жилого фонда природным и сжиженным газом - всего</t>
  </si>
  <si>
    <t>N_VAL!N_CALLVL,D_CALEN,ID_INFO,ID_SINFO,ID_TER,ID_POK,ID_UNITS!1,01.01.2013,1,3,400082,50028949,6015</t>
  </si>
  <si>
    <t>N_VAL!N_CALLVL,D_CALEN,ID_INFO,ID_SINFO,ID_TER,ID_POK,ID_UNITS!1,01.01.2014,3,3,400082,50028949,6015</t>
  </si>
  <si>
    <t>в том числе природным газом</t>
  </si>
  <si>
    <t>N_VAL!N_CALLVL,D_CALEN,ID_INFO,ID_SINFO,ID_TER,ID_POK,ID_UNITS!1,01.01.2013,1,3,400082,50028951,6015</t>
  </si>
  <si>
    <t>N_VAL!N_CALLVL,D_CALEN,ID_INFO,ID_SINFO,ID_TER,ID_POK,ID_UNITS!1,01.01.2014,3,3,400082,50028951,6015</t>
  </si>
  <si>
    <t>в городах и городских поселках</t>
  </si>
  <si>
    <t>N_VAL!N_CALLVL,D_CALEN,ID_INFO,ID_SINFO,ID_TER,ID_POK,ID_UNITS!1,01.01.2013,1,3,400082,50028955,6015</t>
  </si>
  <si>
    <t>N_VAL!N_CALLVL,D_CALEN,ID_INFO,ID_SINFO,ID_TER,ID_POK,ID_UNITS!1,01.01.2014,3,3,400082,50028955,6015</t>
  </si>
  <si>
    <t>в сельских населенных пунктах</t>
  </si>
  <si>
    <t>N_VAL!N_CALLVL,D_CALEN,ID_INFO,ID_SINFO,ID_TER,ID_POK,ID_UNITS!1,01.01.2013,1,3,400082,50028957,6015</t>
  </si>
  <si>
    <t>N_VAL!N_CALLVL,D_CALEN,ID_INFO,ID_SINFO,ID_TER,ID_POK,ID_UNITS!1,01.01.2014,3,3,400082,50028957,6015</t>
  </si>
  <si>
    <t>4. Потреблено природного газа</t>
  </si>
  <si>
    <t>N_VAL!N_CALLVL,D_CALEN,ID_INFO,ID_SINFO,ID_TER,ID_POK,ID_UNITS!1,01.01.2013,1,3,400082,50027240,5425</t>
  </si>
  <si>
    <t>1.3.5. Жилищный фонд в собственности юридических лиц:</t>
  </si>
  <si>
    <t>N_VAL!N_CALLVL,D_CALEN,ID_INFO,ID_SINFO,ID_TER,ID_POK,ID_UNITS!1,01.01.2012,1,3,400082,50027242,5425</t>
  </si>
  <si>
    <t>N_VAL!N_CALLVL,D_CALEN,ID_INFO,ID_SINFO,ID_TER,ID_POK,ID_UNITS!1,01.01.2013,1,3,400082,50027242,5425</t>
  </si>
  <si>
    <t>N_VAL!N_CALLVL,D_CALEN,ID_INFO,ID_SINFO,ID_TER,ID_POK,ID_UNITS!1,01.01.2012,1,3,400082,50035527,5967</t>
  </si>
  <si>
    <t>N_VAL!N_CALLVL,D_CALEN,ID_INFO,ID_SINFO,ID_TER,ID_POK,ID_UNITS!1,01.01.2013,1,3,400082,50035527,5967</t>
  </si>
  <si>
    <t>N_VAL!N_CALLVL,D_CALEN,ID_INFO,ID_SINFO,ID_TER,ID_POK,ID_UNITS!1,01.01.2012,1,3,400082,50035529,5425</t>
  </si>
  <si>
    <t>N_VAL!N_CALLVL,D_CALEN,ID_INFO,ID_SINFO,ID_TER,ID_POK,ID_UNITS!1,01.01.2013,1,3,400082,50035529,5425</t>
  </si>
  <si>
    <t>N_VAL!N_CALLVL,D_CALEN,ID_INFO,ID_SINFO,ID_TER,ID_POK,ID_UNITS!1,01.01.2012,1,3,400082,50035531,5967</t>
  </si>
  <si>
    <t>N_VAL!N_CALLVL,D_CALEN,ID_INFO,ID_SINFO,ID_TER,ID_POK,ID_UNITS!1,01.01.2013,1,3,400082,50035531,5967</t>
  </si>
  <si>
    <t>N_VAL!N_CALLVL,D_CALEN,ID_INFO,ID_SINFO,ID_TER,ID_POK,ID_UNITS!1,01.01.2012,1,3,400082,50035533,5425</t>
  </si>
  <si>
    <t>N_VAL!N_CALLVL,D_CALEN,ID_INFO,ID_SINFO,ID_TER,ID_POK,ID_UNITS!1,01.01.2013,1,3,400082,50035533,5425</t>
  </si>
  <si>
    <t>N_VAL!N_CALLVL,D_CALEN,ID_INFO,ID_SINFO,ID_TER,ID_POK,ID_UNITS!1,01.01.2012,1,3,400082,50035535,5967</t>
  </si>
  <si>
    <t>N_VAL!N_CALLVL,D_CALEN,ID_INFO,ID_SINFO,ID_TER,ID_POK,ID_UNITS!1,01.01.2013,1,3,400082,50035535,5967</t>
  </si>
  <si>
    <t>N_VAL!N_CALLVL,D_CALEN,ID_INFO,ID_SINFO,ID_TER,ID_POK,ID_UNITS!1,01.01.2012,1,3,400082,50035537,5425</t>
  </si>
  <si>
    <t>N_VAL!N_CALLVL,D_CALEN,ID_INFO,ID_SINFO,ID_TER,ID_POK,ID_UNITS!1,01.01.2013,1,3,400082,50035537,5425</t>
  </si>
  <si>
    <t>2. Средняя обеспеченность одного жителя общей площадью жилья</t>
  </si>
  <si>
    <t>кв. м/чел.</t>
  </si>
  <si>
    <t>N_VAL!N_CALLVL,D_CALEN,ID_INFO,ID_SINFO,ID_TER,ID_POK,ID_UNITS!1,01.01.2012,1,3,400082,50033136,11959</t>
  </si>
  <si>
    <t>N_VAL!N_CALLVL,D_CALEN,ID_INFO,ID_SINFO,ID_TER,ID_POK,ID_UNITS!1,01.01.2013,1,3,400082,50033136,11959</t>
  </si>
  <si>
    <t>3. Количество граждан, состоящих на учете нуждающихся в улучшении жилищных условий</t>
  </si>
  <si>
    <t>N_VAL!N_CALLVL,D_CALEN,ID_INFO,ID_SINFO,ID_TER,ID_POK,ID_UNITS!1,01.01.2012,1,3,400082,50035539,6041</t>
  </si>
  <si>
    <t>N_VAL!N_CALLVL,D_CALEN,ID_INFO,ID_SINFO,ID_TER,ID_POK,ID_UNITS!1,01.01.2013,1,3,400082,50035539,6041</t>
  </si>
  <si>
    <t>4. Уровень износа жилищного фонда</t>
  </si>
  <si>
    <t>N_VAL!N_CALLVL,D_CALEN,ID_INFO,ID_SINFO,ID_TER,ID_POK,ID_UNITS!1,01.01.2012,1,3,400082,50027248,6015</t>
  </si>
  <si>
    <t>N_VAL!N_CALLVL,D_CALEN,ID_INFO,ID_SINFO,ID_TER,ID_POK,ID_UNITS!1,01.01.2013,1,3,400082,50027248,6015</t>
  </si>
  <si>
    <t>5. Площадь жилищного фонда, обеспеченного
основными системами инженерного обеспечения:</t>
  </si>
  <si>
    <t>в городской местности:</t>
  </si>
  <si>
    <t>холодного водоснабжения</t>
  </si>
  <si>
    <t>N_VAL!N_CALLVL,D_CALEN,ID_INFO,ID_SINFO,ID_TER,ID_POK,ID_UNITS!1,01.01.2012,1,3,400082,50027254,5425</t>
  </si>
  <si>
    <t>N_VAL!N_CALLVL,D_CALEN,ID_INFO,ID_SINFO,ID_TER,ID_POK,ID_UNITS!1,01.01.2013,1,3,400082,50027254,5425</t>
  </si>
  <si>
    <t>горячего водоснабжения</t>
  </si>
  <si>
    <t>N_VAL!N_CALLVL,D_CALEN,ID_INFO,ID_SINFO,ID_TER,ID_POK,ID_UNITS!1,01.01.2012,1,3,400082,50027256,5425</t>
  </si>
  <si>
    <t>N_VAL!N_CALLVL,D_CALEN,ID_INFO,ID_SINFO,ID_TER,ID_POK,ID_UNITS!1,01.01.2013,1,3,400082,50027256,5425</t>
  </si>
  <si>
    <t>отопления</t>
  </si>
  <si>
    <t>N_VAL!N_CALLVL,D_CALEN,ID_INFO,ID_SINFO,ID_TER,ID_POK,ID_UNITS!1,01.01.2012,1,3,400082,50027260,5425</t>
  </si>
  <si>
    <t>N_VAL!N_CALLVL,D_CALEN,ID_INFO,ID_SINFO,ID_TER,ID_POK,ID_UNITS,ID_OKVED!1,01.01.2012,1,3,400082,52905,5967,408426</t>
  </si>
  <si>
    <t>N_VAL!N_CALLVL,D_CALEN,ID_INFO,ID_SINFO,ID_TER,ID_POK,ID_UNITS,ID_OKVED!1,01.01.2013,1,3,400082,52905,5967,408426</t>
  </si>
  <si>
    <t>химическое производство</t>
  </si>
  <si>
    <t>N_VAL!N_CALLVL,D_CALEN,ID_INFO,ID_SINFO,ID_TER,ID_POK,ID_UNITS,ID_OKVED!1,01.01.2012,1,3,400082,52905,5967,29</t>
  </si>
  <si>
    <t>N_VAL!N_CALLVL,D_CALEN,ID_INFO,ID_SINFO,ID_TER,ID_POK,ID_UNITS,ID_OKVED!1,01.01.2013,1,3,400082,52905,5967,29</t>
  </si>
  <si>
    <t>производство резиновых и пластмассовых изделий</t>
  </si>
  <si>
    <t>N_VAL!N_CALLVL,D_CALEN,ID_INFO,ID_SINFO,ID_TER,ID_POK,ID_UNITS,ID_OKVED!1,01.01.2012,1,3,400082,52905,5967,30</t>
  </si>
  <si>
    <t>N_VAL!N_CALLVL,D_CALEN,ID_INFO,ID_SINFO,ID_TER,ID_POK,ID_UNITS,ID_OKVED!1,01.01.2013,1,3,400082,52905,5967,30</t>
  </si>
  <si>
    <t>производство прочих неметаллических минеральных продуктов</t>
  </si>
  <si>
    <t>число мест на 1000 населения</t>
  </si>
  <si>
    <t>N_VAL!N_CALLVL,D_CALEN,ID_COL_ID,ID_TER,ID_SINFO,ID_INFO,ID_POK,ID_UNITS!1,01.01.2012,40028535,400082,3,1,50027484,12013</t>
  </si>
  <si>
    <t>N_VAL!N_CALLVL,D_CALEN,ID_COL_ID,ID_TER,ID_SINFO,ID_INFO,ID_POK,ID_UNITS!1,01.01.2012,40028567,400082,3,1,50027484,12013</t>
  </si>
  <si>
    <t>N_VAL!N_CALLVL,D_CALEN,ID_COL_ID,ID_TER,ID_SINFO,ID_INFO,ID_POK,ID_UNITS!1,01.01.2012,40028569,400082,3,1,50027484,12013</t>
  </si>
  <si>
    <t>N_VAL!N_CALLVL,D_CALEN,ID_COL_ID,ID_TER,ID_SINFO,ID_INFO,ID_POK,ID_UNITS!1,01.01.2013,40028535,400082,3,1,50027484,12013</t>
  </si>
  <si>
    <t>N_VAL!N_CALLVL,D_CALEN,ID_COL_ID,ID_TER,ID_SINFO,ID_INFO,ID_POK,ID_UNITS!1,01.01.2013,40028567,400082,3,1,50027484,12013</t>
  </si>
  <si>
    <t>N_VAL!N_CALLVL,D_CALEN,ID_COL_ID,ID_TER,ID_SINFO,ID_INFO,ID_POK,ID_UNITS!1,01.01.2013,40028569,400082,3,1,50027484,12013</t>
  </si>
  <si>
    <t>2. Общеобразовательные организации (включая школы-интернаты), без организаций осуществляющих обучение по адаптированным программам</t>
  </si>
  <si>
    <t>ед.**</t>
  </si>
  <si>
    <t>N_VAL!N_CALLVL,D_CALEN,ID_COL_ID,ID_TER,ID_SINFO,ID_INFO,ID_POK,ID_UNITS!1,01.01.2012,40028535,400082,3,1,50027488,5967</t>
  </si>
  <si>
    <t>N_VAL!N_CALLVL,D_CALEN,ID_COL_ID,ID_TER,ID_SINFO,ID_INFO,ID_POK,ID_UNITS!1,01.01.2012,40028567,400082,3,1,50027488,5967</t>
  </si>
  <si>
    <t>N_VAL!N_CALLVL,D_CALEN,ID_COL_ID,ID_TER,ID_SINFO,ID_INFO,ID_POK,ID_UNITS!1,01.01.2012,40028569,400082,3,1,50027488,5967</t>
  </si>
  <si>
    <t>N_VAL!N_CALLVL,D_CALEN,ID_INFO,ID_SINFO,ID_TER,ID_POK,ID_UNITS,ID_OKVED!1,01.01.2013,1,3,400082,52905,5967,35</t>
  </si>
  <si>
    <t>Производство и распределение электроэнергии, газа и воды</t>
  </si>
  <si>
    <t>N_VAL!N_CALLVL,D_CALEN,ID_INFO,ID_SINFO,ID_TER,ID_POK,ID_UNITS!1,01.01.2013,1,3,400082,15903,5841</t>
  </si>
  <si>
    <t>N_VAL!N_CALLVL,D_CALEN,ID_INFO,ID_SINFO,ID_TER,ID_POK,ID_UNITS!1,01.01.2013,2,3,400082,15903,5841</t>
  </si>
  <si>
    <t>Оборот розничной торговли</t>
  </si>
  <si>
    <t>N_VAL!N_CALLVL,D_CALEN,ID_INFO,ID_SINFO,ID_TER,ID_POK,ID_UNITS!1,01.01.2013,1,3,400082,16275,5841</t>
  </si>
  <si>
    <t>N_VAL!N_CALLVL,D_CALEN,ID_INFO,ID_SINFO,ID_TER,ID_POK,ID_UNITS!1,01.01.2013,2,3,400082,16275,5841</t>
  </si>
  <si>
    <t>Сальдированный финансовый результат деятельности организаций</t>
  </si>
  <si>
    <t>N_VAL!N_CALLVL,D_CALEN,ID_INFO,ID_SINFO,ID_TER,ID_POK,ID_UNITS!1,01.01.2012,1,3,400082,50035525,5425</t>
  </si>
  <si>
    <t>N_VAL!N_CALLVL,D_CALEN,ID_INFO,ID_SINFO,ID_TER,ID_POK,ID_UNITS!1,01.01.2013,1,3,400082,50035525,5425</t>
  </si>
  <si>
    <t>1.3. Частный жилищный фонд - всего</t>
  </si>
  <si>
    <t>N_VAL!N_CALLVL,D_CALEN,ID_INFO,ID_SINFO,ID_TER,ID_POK,ID_UNITS!1,01.01.2012,1,3,400082,50027208,5425</t>
  </si>
  <si>
    <t>N_VAL!N_CALLVL,D_CALEN,ID_INFO,ID_SINFO,ID_TER,ID_POK,ID_UNITS!1,01.01.2013,1,3,400082,50027208,5425</t>
  </si>
  <si>
    <t>N_VAL!N_CALLVL,D_CALEN,ID_INFO,ID_SINFO,ID_TER,ID_POK,ID_UNITS!1,01.01.2012,1,3,400082,50035509,5967</t>
  </si>
  <si>
    <t>N_VAL!N_CALLVL,D_CALEN,ID_INFO,ID_SINFO,ID_TER,ID_POK,ID_UNITS!1,01.01.2013,1,3,400082,50035509,5967</t>
  </si>
  <si>
    <t>N_VAL!N_CALLVL,D_CALEN,ID_INFO,ID_SINFO,ID_TER,ID_POK,ID_UNITS!1,01.01.2012,1,3,400082,50035511,5425</t>
  </si>
  <si>
    <t>N_VAL!N_CALLVL,D_CALEN,ID_INFO,ID_SINFO,ID_TER,ID_POK,ID_UNITS!1,01.01.2013,1,3,400082,50035511,5425</t>
  </si>
  <si>
    <t>N_VAL!N_CALLVL,D_CALEN,ID_INFO,ID_SINFO,ID_TER,ID_POK,ID_UNITS!1,01.01.2012,1,3,400082,50035513,5967</t>
  </si>
  <si>
    <t>N_VAL!N_CALLVL,D_CALEN,ID_INFO,ID_SINFO,ID_TER,ID_POK,ID_UNITS!1,01.01.2013,1,3,400082,50035513,5967</t>
  </si>
  <si>
    <t>N_VAL!N_CALLVL,D_CALEN,ID_INFO,ID_SINFO,ID_TER,ID_POK,ID_UNITS!1,01.01.2012,1,3,400082,50035515,5425</t>
  </si>
  <si>
    <t>N_VAL!N_CALLVL,D_CALEN,ID_INFO,ID_SINFO,ID_TER,ID_POK,ID_UNITS!1,01.01.2013,1,3,400082,50035515,5425</t>
  </si>
  <si>
    <t>N_VAL!N_CALLVL,D_CALEN,ID_INFO,ID_SINFO,ID_TER,ID_POK,ID_UNITS!1,01.01.2012,1,3,400082,50035517,5967</t>
  </si>
  <si>
    <t>N_VAL!N_CALLVL,D_CALEN,ID_INFO,ID_SINFO,ID_TER,ID_POK,ID_UNITS!1,01.01.2013,1,3,400082,50035517,5967</t>
  </si>
  <si>
    <t>N_VAL!N_CALLVL,D_CALEN,ID_INFO,ID_SINFO,ID_TER,ID_POK,ID_UNITS!1,01.01.2012,1,3,400082,50035519,5425</t>
  </si>
  <si>
    <t>N_VAL!N_CALLVL,D_CALEN,ID_INFO,ID_SINFO,ID_TER,ID_POK,ID_UNITS!1,01.01.2013,1,3,400082,50035519,5425</t>
  </si>
  <si>
    <t>1.3.1. Квартиры в МКД, находящиеся в
собственности граждан</t>
  </si>
  <si>
    <t>N_VAL!N_CALLVL,D_CALEN,ID_INFO,ID_SINFO,ID_TER,ID_POK,ID_UNITS!1,01.01.2012,1,3,400082,50027220,5967</t>
  </si>
  <si>
    <t>D8:G24*42</t>
  </si>
  <si>
    <t>12. Культура</t>
  </si>
  <si>
    <t>в том числе в сельской местности</t>
  </si>
  <si>
    <t xml:space="preserve"> На 1 января 2013 года; в том числе в сельской местности</t>
  </si>
  <si>
    <t xml:space="preserve"> На 1 января 2014 года; в том числе в сельской местности</t>
  </si>
  <si>
    <t>1. Учреждения культурно-досугового типа</t>
  </si>
  <si>
    <t>N_VAL!N_CALLVL,D_CALEN,ID_COL_ID,ID_TER,ID_SINFO,ID_INFO,ID_POK,ID_UNITS!1,01.01.2012,40028535,400082,3,1,40029431,5967</t>
  </si>
  <si>
    <t>N_VAL!N_CALLVL,D_CALEN,ID_COL_ID,ID_TER,ID_SINFO,ID_INFO,ID_POK,ID_UNITS!1,01.01.2012,40028569,400082,3,1,40029431,5967</t>
  </si>
  <si>
    <t>N_VAL!N_CALLVL,D_CALEN,ID_COL_ID,ID_TER,ID_SINFO,ID_INFO,ID_POK,ID_UNITS!1,01.01.2013,40028535,400082,3,1,40029431,5967</t>
  </si>
  <si>
    <t>N_VAL!N_CALLVL,D_CALEN,ID_COL_ID,ID_TER,ID_SINFO,ID_INFO,ID_POK,ID_UNITS!1,01.01.2013,40028569,400082,3,1,40029431,5967</t>
  </si>
  <si>
    <t>N_VAL!N_CALLVL,D_CALEN,ID_COL_ID,ID_TER,ID_SINFO,ID_INFO,ID_POK,ID_UNITS!1,01.01.2012,40028535,400082,3,1,40029433,5981</t>
  </si>
  <si>
    <t>N_VAL!N_CALLVL,D_CALEN,ID_COL_ID,ID_TER,ID_SINFO,ID_INFO,ID_POK,ID_UNITS!1,01.01.2012,40028569,400082,3,1,40029433,5981</t>
  </si>
  <si>
    <t>N_VAL!N_CALLVL,D_CALEN,ID_COL_ID,ID_TER,ID_SINFO,ID_INFO,ID_POK,ID_UNITS!1,01.01.2013,40028535,400082,3,1,40029433,5981</t>
  </si>
  <si>
    <t>N_VAL!N_CALLVL,D_CALEN,ID_COL_ID,ID_TER,ID_SINFO,ID_INFO,ID_POK,ID_UNITS!1,01.01.2013,40028569,400082,3,1,40029433,5981</t>
  </si>
  <si>
    <t>2. Парки культуры и отдыха</t>
  </si>
  <si>
    <t>N_VAL!N_CALLVL,D_CALEN,ID_COL_ID,ID_TER,ID_SINFO,ID_INFO,ID_POK,ID_UNITS!1,01.01.2012,40028535,400082,3,1,40029435,5967</t>
  </si>
  <si>
    <t>N_VAL!N_CALLVL,D_CALEN,ID_COL_ID,ID_TER,ID_SINFO,ID_INFO,ID_POK,ID_UNITS!1,01.01.2012,40028569,400082,3,1,40029435,5967</t>
  </si>
  <si>
    <t>N_VAL!N_CALLVL,D_CALEN,ID_COL_ID,ID_TER,ID_SINFO,ID_INFO,ID_POK,ID_UNITS!1,01.01.2013,40028535,400082,3,1,40029435,5967</t>
  </si>
  <si>
    <t>N_VAL!N_CALLVL,D_CALEN,ID_COL_ID,ID_TER,ID_SINFO,ID_INFO,ID_POK,ID_UNITS!1,01.01.2013,40028569,400082,3,1,40029435,5967</t>
  </si>
  <si>
    <t>3. Количество библиотек системы Минкультуры России</t>
  </si>
  <si>
    <t>N_VAL!N_CALLVL,D_CALEN,ID_COL_ID,ID_TER,ID_SINFO,ID_INFO,ID_POK,ID_UNITS!1,01.01.2012,40028535,400082,3,1,40029437,5967</t>
  </si>
  <si>
    <t>N_VAL!N_CALLVL,D_CALEN,ID_COL_ID,ID_TER,ID_SINFO,ID_INFO,ID_POK,ID_UNITS!1,01.01.2012,40028569,400082,3,1,40029437,5967</t>
  </si>
  <si>
    <t>N_VAL!N_CALLVL,D_CALEN,ID_COL_ID,ID_TER,ID_SINFO,ID_INFO,ID_POK,ID_UNITS!1,01.01.2013,40028535,400082,3,1,40029437,5967</t>
  </si>
  <si>
    <t>N_VAL!N_CALLVL,D_CALEN,ID_COL_ID,ID_TER,ID_SINFO,ID_INFO,ID_POK,ID_UNITS!1,01.01.2013,40028569,400082,3,1,40029437,5967</t>
  </si>
  <si>
    <t>всего читателей</t>
  </si>
  <si>
    <t>N_VAL!N_CALLVL,D_CALEN,ID_COL_ID,ID_TER,ID_SINFO,ID_INFO,ID_POK,ID_UNITS!1,01.01.2012,40028535,400082,3,1,40029439,6041</t>
  </si>
  <si>
    <t>N_VAL!N_CALLVL,D_CALEN,ID_COL_ID,ID_TER,ID_SINFO,ID_INFO,ID_POK,ID_UNITS!1,01.01.2012,40028569,400082,3,1,40029439,6041</t>
  </si>
  <si>
    <t>D6:E42*42</t>
  </si>
  <si>
    <t>14. Молодежная политика</t>
  </si>
  <si>
    <t>3.2. Муниципальные учреждения – всего</t>
  </si>
  <si>
    <t>N_VAL!N_CALLVL,D_CALEN,ID_INFO,ID_SINFO,ID_TER,ID_POK,ID_UNITS!1,01.01.2012,1,3,400082,413138,5967</t>
  </si>
  <si>
    <t>N_VAL!N_CALLVL,D_CALEN,ID_INFO,ID_SINFO,ID_TER,ID_POK,ID_UNITS!1,01.01.2013,1,3,400082,413138,5967</t>
  </si>
  <si>
    <t>автономные</t>
  </si>
  <si>
    <t>N_VAL!N_CALLVL,D_CALEN,ID_INFO,ID_SINFO,ID_TER,ID_POK,ID_UNITS!1,01.01.2012,1,3,400082,413135,5967</t>
  </si>
  <si>
    <t>N_VAL!N_CALLVL,D_CALEN,ID_INFO,ID_SINFO,ID_TER,ID_POK,ID_UNITS!1,01.01.2013,1,3,400082,413135,5967</t>
  </si>
  <si>
    <t>бюджетные</t>
  </si>
  <si>
    <t>N_VAL!N_CALLVL,D_CALEN,ID_INFO,ID_SINFO,ID_TER,ID_POK,ID_UNITS!1,01.01.2012,1,3,400082,40028474,5967</t>
  </si>
  <si>
    <t>1. Численность молодежи в возрасте 14-30 лет</t>
  </si>
  <si>
    <t>N_VAL!N_CALLVL,D_CALEN,ID_COL_ID,ID_TER,ID_SINFO,ID_INFO,ID_POK,ID_UNITS!1,01.01.2012,40028535,400082,3,1,40029447,5967</t>
  </si>
  <si>
    <t>N_VAL!N_CALLVL,D_CALEN,ID_COL_ID,ID_TER,ID_SINFO,ID_INFO,ID_POK,ID_UNITS!1,01.01.2012,40028569,400082,3,1,40029447,5967</t>
  </si>
  <si>
    <t>N_VAL!N_CALLVL,D_CALEN,ID_COL_ID,ID_TER,ID_SINFO,ID_INFO,ID_POK,ID_UNITS!1,01.01.2013,40028535,400082,3,1,40029447,5967</t>
  </si>
  <si>
    <t>N_VAL!N_CALLVL,D_CALEN,ID_COL_ID,ID_TER,ID_SINFO,ID_INFO,ID_POK,ID_UNITS!1,01.01.2013,40028569,400082,3,1,40029447,5967</t>
  </si>
  <si>
    <t>6. Памятники истории и культуры - всего</t>
  </si>
  <si>
    <t>N_VAL!N_CALLVL,D_CALEN,ID_COL_ID,ID_TER,ID_SINFO,ID_INFO,ID_POK,ID_UNITS!1,01.01.2012,40028535,400082,3,1,40029449,5967</t>
  </si>
  <si>
    <t>N_VAL!N_CALLVL,D_CALEN,ID_COL_ID,ID_TER,ID_SINFO,ID_INFO,ID_POK,ID_UNITS!1,01.01.2012,40028569,400082,3,1,40029449,5967</t>
  </si>
  <si>
    <t>N_VAL!N_CALLVL,D_CALEN,ID_COL_ID,ID_TER,ID_SINFO,ID_INFO,ID_POK,ID_UNITS!1,01.01.2012,40028535,400082,3,1,14863,11986</t>
  </si>
  <si>
    <t>N_VAL!N_CALLVL,D_CALEN,ID_COL_ID,ID_TER,ID_SINFO,ID_INFO,ID_POK,ID_UNITS!1,01.01.2012,40028569,400082,3,1,14863,11986</t>
  </si>
  <si>
    <t>N_VAL!N_CALLVL,D_CALEN,ID_COL_ID,ID_TER,ID_SINFO,ID_INFO,ID_POK,ID_UNITS!1,01.01.2013,40028535,400082,3,1,14863,11986</t>
  </si>
  <si>
    <t>N_VAL!N_CALLVL,D_CALEN,ID_COL_ID,ID_TER,ID_SINFO,ID_INFO,ID_POK,ID_UNITS!1,01.01.2013,40028569,400082,3,1,14863,11986</t>
  </si>
  <si>
    <t>4. Число умерших - всего</t>
  </si>
  <si>
    <t>N_VAL!N_CALLVL,D_CALEN,ID_COL_ID,ID_TER,ID_SINFO,ID_INFO,ID_POK,ID_UNITS!1,01.01.2012,40028535,400082,3,1,407408,6041</t>
  </si>
  <si>
    <t>N_VAL!N_CALLVL,D_CALEN,ID_COL_ID,ID_TER,ID_SINFO,ID_INFO,ID_POK,ID_UNITS!1,01.01.2012,40028569,400082,3,1,407408,6041</t>
  </si>
  <si>
    <t>N_VAL!N_CALLVL,D_CALEN,ID_COL_ID,ID_TER,ID_SINFO,ID_INFO,ID_POK,ID_UNITS!1,01.01.2012,40028535,400082,3,1,50028677,6041</t>
  </si>
  <si>
    <t>N_VAL!N_CALLVL,D_CALEN,ID_COL_ID,ID_TER,ID_SINFO,ID_INFO,ID_POK,ID_UNITS!1,01.01.2013,40028535,400082,3,1,50028677,6041</t>
  </si>
  <si>
    <t>2. Число молодых людей, состоящих на учете у нарколога, - всего (кроме подростков в возрасте 10-14 лет)</t>
  </si>
  <si>
    <t>N_VAL!N_CALLVL,D_CALEN,ID_COL_ID,ID_TER,ID_SINFO,ID_INFO,ID_POK,ID_UNITS!1,01.01.2012,40028535,400082,3,1,50028687,6041</t>
  </si>
  <si>
    <t>N_VAL!N_CALLVL,D_CALEN,ID_COL_ID,ID_TER,ID_SINFO,ID_INFO,ID_POK,ID_UNITS!1,01.01.2013,40028535,400082,3,1,50028687,6041</t>
  </si>
  <si>
    <t>в том числе по поводу:</t>
  </si>
  <si>
    <t>алкоголизма</t>
  </si>
  <si>
    <t>15-17 лет</t>
  </si>
  <si>
    <t>N_VAL!N_CALLVL,D_CALEN,ID_COL_ID,ID_TER,ID_SINFO,ID_INFO,ID_POK,ID_UNITS!1,01.01.2012,40028535,400082,3,1,50035421,6041</t>
  </si>
  <si>
    <t>N_VAL!N_CALLVL,D_CALEN,ID_COL_ID,ID_TER,ID_SINFO,ID_INFO,ID_POK,ID_UNITS!1,01.01.2013,40028535,400082,3,1,50035421,6041</t>
  </si>
  <si>
    <t>18-19 лет</t>
  </si>
  <si>
    <t>N_VAL!N_CALLVL,D_CALEN,ID_COL_ID,ID_TER,ID_SINFO,ID_INFO,ID_POK,ID_UNITS!1,01.01.2012,40028535,400082,3,1,50035419,6041</t>
  </si>
  <si>
    <t>N_VAL!N_CALLVL,D_CALEN,ID_COL_ID,ID_TER,ID_SINFO,ID_INFO,ID_POK,ID_UNITS!1,01.01.2013,40028535,400082,3,1,50035419,6041</t>
  </si>
  <si>
    <t>20-30 лет</t>
  </si>
  <si>
    <t>N_VAL!N_CALLVL,D_CALEN,ID_COL_ID,ID_TER,ID_SINFO,ID_INFO,ID_POK,ID_UNITS!1,01.01.2012,40028535,400082,3,1,50035423,6041</t>
  </si>
  <si>
    <t>N_VAL!N_CALLVL,D_CALEN,ID_COL_ID,ID_TER,ID_SINFO,ID_INFO,ID_POK,ID_UNITS!1,01.01.2013,40028535,400082,3,1,50035423,6041</t>
  </si>
  <si>
    <t>наркомании</t>
  </si>
  <si>
    <t>N_VAL!N_CALLVL,D_CALEN,ID_COL_ID,ID_TER,ID_SINFO,ID_INFO,ID_POK,ID_UNITS!1,01.01.2012,40028535,400082,3,1,50035425,6041</t>
  </si>
  <si>
    <t>N_VAL!N_CALLVL,D_CALEN,ID_COL_ID,ID_TER,ID_SINFO,ID_INFO,ID_POK,ID_UNITS!1,01.01.2013,40028535,400082,3,1,50035425,6041</t>
  </si>
  <si>
    <t>N_VAL!N_CALLVL,D_CALEN,ID_COL_ID,ID_TER,ID_SINFO,ID_INFO,ID_POK,ID_UNITS!1,01.01.2012,40028535,400082,3,1,50035427,6041</t>
  </si>
  <si>
    <t>N_VAL!N_CALLVL,D_CALEN,ID_COL_ID,ID_TER,ID_SINFO,ID_INFO,ID_POK,ID_UNITS!1,01.01.2013,40028535,400082,3,1,50035427,6041</t>
  </si>
  <si>
    <t>N_VAL!N_CALLVL,D_CALEN,ID_COL_ID,ID_TER,ID_SINFO,ID_INFO,ID_POK,ID_UNITS!1,01.01.2012,40028535,400082,3,1,50035429,6041</t>
  </si>
  <si>
    <t>N_VAL!N_CALLVL,D_CALEN,ID_COL_ID,ID_TER,ID_SINFO,ID_INFO,ID_POK,ID_UNITS!1,01.01.2013,40028535,400082,3,1,50035429,6041</t>
  </si>
  <si>
    <t>токсикомании</t>
  </si>
  <si>
    <t>N_VAL!N_CALLVL,D_CALEN,ID_COL_ID,ID_TER,ID_SINFO,ID_INFO,ID_POK,ID_UNITS!1,01.01.2012,40028535,400082,3,1,50035431,6041</t>
  </si>
  <si>
    <t>N_VAL!N_CALLVL,D_CALEN,ID_COL_ID,ID_TER,ID_SINFO,ID_INFO,ID_POK,ID_UNITS!1,01.01.2013,40028535,400082,3,1,50035431,6041</t>
  </si>
  <si>
    <t>N_VAL!N_CALLVL,D_CALEN,ID_COL_ID,ID_TER,ID_SINFO,ID_INFO,ID_POK,ID_UNITS!1,01.01.2012,40028535,400082,3,1,50035433,6041</t>
  </si>
  <si>
    <t>N_VAL!N_CALLVL,D_CALEN,ID_COL_ID,ID_TER,ID_SINFO,ID_INFO,ID_POK,ID_UNITS!1,01.01.2013,40028535,400082,3,1,50035433,6041</t>
  </si>
  <si>
    <t>N_VAL!N_CALLVL,D_CALEN,ID_COL_ID,ID_TER,ID_SINFO,ID_INFO,ID_POK,ID_UNITS!1,01.01.2012,40028535,400082,3,1,50035435,6041</t>
  </si>
  <si>
    <t>N_VAL!N_CALLVL,D_CALEN,ID_COL_ID,ID_TER,ID_SINFO,ID_INFO,ID_POK,ID_UNITS!1,01.01.2013,40028535,400082,3,1,50035435,6041</t>
  </si>
  <si>
    <t>3. Число несовершеннолетних, состоящих на учете в ОВД</t>
  </si>
  <si>
    <t>N_VAL!N_CALLVL,D_CALEN,ID_COL_ID,ID_TER,ID_SINFO,ID_INFO,ID_POK,ID_UNITS!1,01.01.2012,40028535,400082,3,1,50028709,6041</t>
  </si>
  <si>
    <t>N_VAL!N_CALLVL,D_CALEN,ID_COL_ID,ID_TER,ID_SINFO,ID_INFO,ID_POK,ID_UNITS!1,01.01.2013,40028535,400082,3,1,50028709,6041</t>
  </si>
  <si>
    <t>4. Количество административных правонарушений и уголовных преступлений, совершенных несовершеннолетними</t>
  </si>
  <si>
    <t>N_VAL!N_CALLVL,D_CALEN,ID_COL_ID,ID_TER,ID_SINFO,ID_INFO,ID_POK,ID_UNITS!1,01.01.2012,40028535,400082,3,1,50028711,5967</t>
  </si>
  <si>
    <t>N_VAL!N_CALLVL,D_CALEN,ID_COL_ID,ID_TER,ID_SINFO,ID_INFO,ID_POK,ID_UNITS!1,01.01.2013,40028535,400082,3,1,50028711,5967</t>
  </si>
  <si>
    <t>5. Число призывников</t>
  </si>
  <si>
    <t>N_VAL!N_CALLVL,D_CALEN,ID_COL_ID,ID_TER,ID_SINFO,ID_INFO,ID_POK,ID_UNITS!1,01.01.2012,40028535,400082,3,1,50028715,6041</t>
  </si>
  <si>
    <t>N_VAL!N_CALLVL,D_CALEN,ID_COL_ID,ID_TER,ID_SINFO,ID_INFO,ID_POK,ID_UNITS!1,01.01.2013,40028535,400082,3,1,50028715,6041</t>
  </si>
  <si>
    <t>6. Число призванных в армию</t>
  </si>
  <si>
    <t>N_VAL!N_CALLVL,D_CALEN,ID_COL_ID,ID_TER,ID_SINFO,ID_INFO,ID_POK,ID_UNITS!1,01.01.2012,40028535,400082,3,1,50028717,6041</t>
  </si>
  <si>
    <t>N_VAL!N_CALLVL,D_CALEN,ID_COL_ID,ID_TER,ID_SINFO,ID_INFO,ID_POK,ID_UNITS!1,01.01.2013,40028535,400082,3,1,50028717,6041</t>
  </si>
  <si>
    <t>7. Общая численность безработной молодежи, состоящей на учете в ЦЗН</t>
  </si>
  <si>
    <t>N_VAL!N_CALLVL,D_CALEN,ID_COL_ID,ID_TER,ID_SINFO,ID_INFO,ID_POK,ID_UNITS!1,01.01.2012,40028535,400082,3,1,50028725,6041</t>
  </si>
  <si>
    <t>N_VAL!N_CALLVL,D_CALEN,ID_COL_ID,ID_TER,ID_SINFO,ID_INFO,ID_POK,ID_UNITS!1,01.01.2013,40028535,400082,3,1,50028725,6041</t>
  </si>
  <si>
    <t>8. Численность подростков и молодежи, занимающихся в молодежных клубах, центрах и других досуговых учреждениях</t>
  </si>
  <si>
    <t>N_VAL!N_CALLVL,D_CALEN,ID_COL_ID,ID_TER,ID_SINFO,ID_INFO,ID_POK,ID_UNITS!1,01.01.2012,40028535,400082,3,1,50028735,6041</t>
  </si>
  <si>
    <t>N_VAL!N_CALLVL,D_CALEN,ID_COL_ID,ID_TER,ID_SINFO,ID_INFO,ID_POK,ID_UNITS!1,01.01.2013,40028535,400082,3,1,50028735,6041</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</si>
  <si>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</si>
  <si>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N_VAL!N_CALLVL,D_CALEN,ID_INFO,ID_SINFO,ID_TER,ID_POK,ID_UNITS!1,01.01.2012,1,3,400082,50027650,6043</t>
  </si>
  <si>
    <t>N_VAL!N_CALLVL,D_CALEN,ID_INFO,ID_SINFO,ID_TER,ID_POK,ID_UNITS!1,01.01.2013,1,3,400082,50027650,6043</t>
  </si>
  <si>
    <t>4. Из числа занятых в экономике занято на предприятиях и в организациях:</t>
  </si>
  <si>
    <t>крупных и средних</t>
  </si>
  <si>
    <t>N_VAL!N_CALLVL,D_CALEN,ID_INFO,ID_SINFO,ID_TER,ID_POK,ID_UNITS!1,01.01.2012,1,3,400082,50027396,6043</t>
  </si>
  <si>
    <t>N_VAL!N_CALLVL,D_CALEN,ID_INFO,ID_SINFO,ID_TER,ID_POK,ID_UNITS!1,01.01.2013,1,3,400082,50027396,6043</t>
  </si>
  <si>
    <t>малых</t>
  </si>
  <si>
    <t>N_VAL!N_CALLVL,D_CALEN,ID_INFO,ID_SINFO,ID_TER,ID_POK,ID_UNITS!1,01.01.2012,1,3,400082,50027398,6043</t>
  </si>
  <si>
    <t>N_VAL!N_CALLVL,D_CALEN,ID_INFO,ID_SINFO,ID_TER,ID_POK,ID_UNITS!1,01.01.2013,1,3,400082,50027398,6043</t>
  </si>
  <si>
    <t>5. Численность занятых в экономике по видам экономической деятельности - всего</t>
  </si>
  <si>
    <t>N_VAL!N_CALLVL,D_CALEN,ID_INFO,ID_SINFO,ID_TER,ID_POK,ID_UNITS!1,01.01.2012,1,3,400082,16117,6043</t>
  </si>
  <si>
    <t>N_VAL!N_CALLVL,D_CALEN,ID_INFO,ID_SINFO,ID_TER,ID_POK,ID_UNITS!1,01.01.2013,1,3,400082,16117,6043</t>
  </si>
  <si>
    <t>сельское хозяйство, охота и лесное хозяйство</t>
  </si>
  <si>
    <t>N_VAL!N_CALLVL,D_CALEN,ID_INFO,ID_SINFO,ID_TER,ID_POK,ID_UNITS,ID_OKVED!1,01.01.2012,1,3,400082,16117,6043,1</t>
  </si>
  <si>
    <t>N_VAL!N_CALLVL,D_CALEN,ID_INFO,ID_SINFO,ID_TER,ID_POK,ID_UNITS,ID_OKVED!1,01.01.2013,1,3,400082,16117,6043,1</t>
  </si>
  <si>
    <t>добыча полезных ископаемых</t>
  </si>
  <si>
    <t>N_VAL!N_CALLVL,D_CALEN,ID_INFO,ID_SINFO,ID_TER,ID_POK,ID_UNITS,ID_OKVED!1,01.01.2012,1,3,400082,16117,6043,3</t>
  </si>
  <si>
    <t>N_VAL!N_CALLVL,D_CALEN,ID_INFO,ID_SINFO,ID_TER,ID_POK,ID_UNITS,ID_OKVED!1,01.01.2013,1,3,400082,16117,6043,3</t>
  </si>
  <si>
    <t>обрабатывающие производства</t>
  </si>
  <si>
    <t>N_VAL!N_CALLVL,D_CALEN,ID_INFO,ID_SINFO,ID_TER,ID_POK,ID_UNITS,ID_OKVED!1,01.01.2012,1,3,400082,16117,6043,4</t>
  </si>
  <si>
    <t>N_VAL!N_CALLVL,D_CALEN,ID_INFO,ID_SINFO,ID_TER,ID_POK,ID_UNITS,ID_OKVED!1,01.01.2013,1,3,400082,16117,6043,4</t>
  </si>
  <si>
    <t>производство и распределение электроэнергии, газа и воды</t>
  </si>
  <si>
    <t>N_VAL!N_CALLVL,D_CALEN,ID_INFO,ID_SINFO,ID_TER,ID_POK,ID_UNITS,ID_OKVED!1,01.01.2012,1,3,400082,16117,6043,5</t>
  </si>
  <si>
    <t>N_VAL!N_CALLVL,D_CALEN,ID_INFO,ID_SINFO,ID_TER,ID_POK,ID_UNITS,ID_OKVED!1,01.01.2013,1,3,400082,16117,6043,5</t>
  </si>
  <si>
    <t>строительство</t>
  </si>
  <si>
    <t>N_VAL!N_CALLVL,D_CALEN,ID_INFO,ID_SINFO,ID_TER,ID_POK,ID_UNITS,ID_OKVED!1,01.01.2012,1,3,400082,16117,6043,6</t>
  </si>
  <si>
    <t>N_VAL!N_CALLVL,D_CALEN,ID_INFO,ID_SINFO,ID_TER,ID_POK,ID_UNITS,ID_OKVED!1,01.01.2013,1,3,400082,16117,6043,6</t>
  </si>
  <si>
    <t>оптовая и розничная торговля;ремонт автотранспортных средств, мотоциклов, бытовых изделий и предметов личного пользования</t>
  </si>
  <si>
    <t>N_VAL!N_CALLVL,D_CALEN,ID_INFO,ID_SINFO,ID_TER,ID_POK,ID_UNITS,ID_OKVED!1,01.01.2012,1,3,400082,16117,6043,7</t>
  </si>
  <si>
    <t>N_VAL!N_CALLVL,D_CALEN,ID_INFO,ID_SINFO,ID_TER,ID_POK,ID_UNITS,ID_OKVED!1,01.01.2013,1,3,400082,16117,6043,7</t>
  </si>
  <si>
    <t>гостиницы и рестораны</t>
  </si>
  <si>
    <t>N_VAL!N_CALLVL,D_CALEN,ID_INFO,ID_SINFO,ID_TER,ID_POK,ID_UNITS,ID_OKVED!1,01.01.2012,1,3,400082,16117,6043,8</t>
  </si>
  <si>
    <t>N_VAL!N_CALLVL,D_CALEN,ID_INFO,ID_SINFO,ID_TER,ID_POK,ID_UNITS,ID_OKVED!1,01.01.2013,1,3,400082,16117,6043,8</t>
  </si>
  <si>
    <t>транспорт и связь — всего</t>
  </si>
  <si>
    <t>N_VAL!N_CALLVL,D_CALEN,ID_INFO,ID_SINFO,ID_TER,ID_POK,ID_UNITS,ID_OKVED!1,01.01.2012,1,3,400082,16117,6043,9</t>
  </si>
  <si>
    <t>N_VAL!N_CALLVL,D_CALEN,ID_INFO,ID_SINFO,ID_TER,ID_POK,ID_UNITS,ID_OKVED!1,01.01.2013,1,3,400082,16117,6043,9</t>
  </si>
  <si>
    <t>в том числе транспорт</t>
  </si>
  <si>
    <t>N_VAL!N_CALLVL,D_CALEN,ID_INFO,ID_SINFO,ID_TER,ID_POK,ID_UNITS,ID_OKVED!1,01.01.2012,1,3,400082,16117,6043,49</t>
  </si>
  <si>
    <t>N_VAL!N_CALLVL,D_CALEN,ID_INFO,ID_SINFO,ID_TER,ID_POK,ID_UNITS,ID_OKVED!1,01.01.2013,1,3,400082,16117,6043,49</t>
  </si>
  <si>
    <t>финансовая деятельность, операции с недвижимым имуществом, аренда и предоставление услуг</t>
  </si>
  <si>
    <t>не являются председателем представительного органа, чел</t>
  </si>
  <si>
    <t>3.</t>
  </si>
  <si>
    <t>Глава муниципального образования</t>
  </si>
  <si>
    <t>3.1.</t>
  </si>
  <si>
    <t>Избирается на муниципальных выборах</t>
  </si>
  <si>
    <t>3.2.</t>
  </si>
  <si>
    <t>Избирается из состава представительного органа</t>
  </si>
  <si>
    <t>3.2.1.</t>
  </si>
  <si>
    <t>является главой поселения - административного центра муниципального района - руководителем местной администрации поселения</t>
  </si>
  <si>
    <t>3.2.2.</t>
  </si>
  <si>
    <t>является главой поселения - административного центра муниципального района - председателем представительного органа поселения</t>
  </si>
  <si>
    <t>3.2.3.</t>
  </si>
  <si>
    <t>является главой поселения, не являющегося административным центром муниципального района - руководителем местной администрации поселения</t>
  </si>
  <si>
    <t>3.2.4.</t>
  </si>
  <si>
    <t>является главой поселения, не являющегося административным центром муниципального района - председателем представительного органа поселения</t>
  </si>
  <si>
    <t>3.2.5.</t>
  </si>
  <si>
    <t>является главой поселения - председателем представительного органа поселения и руководителем местной администрации (для сельских поселений)</t>
  </si>
  <si>
    <t>3.2.6.</t>
  </si>
  <si>
    <t>является депутатом представительного органа поселения, не являющегося административным центром муниципального района</t>
  </si>
  <si>
    <t>3.3.</t>
  </si>
  <si>
    <t>работает на непостоянной основе</t>
  </si>
  <si>
    <t>3.4.</t>
  </si>
  <si>
    <t>Глава муниципального образования по половозрастному признаку</t>
  </si>
  <si>
    <t>3.4.1.</t>
  </si>
  <si>
    <t>мужского пола</t>
  </si>
  <si>
    <t>3.4.2.</t>
  </si>
  <si>
    <t>женского пола</t>
  </si>
  <si>
    <t>3.4.3.</t>
  </si>
  <si>
    <t>от 18 до 25 лет</t>
  </si>
  <si>
    <t>3.4.4.</t>
  </si>
  <si>
    <t>от 26 до 35 лет</t>
  </si>
  <si>
    <t>3.4.5.</t>
  </si>
  <si>
    <t>от 36 до 50 лет</t>
  </si>
  <si>
    <t>3.4.6.</t>
  </si>
  <si>
    <t>от 51 до 65 лет</t>
  </si>
  <si>
    <t>3.4.7.</t>
  </si>
  <si>
    <t>старше 65 лет</t>
  </si>
  <si>
    <t>3.5.</t>
  </si>
  <si>
    <t>N_VAL!N_CALLVL,D_CALEN,ID_INFO,ID_SINFO,ID_TER,ID_POK,ID_UNITS!1,01.01.2013,1,3,400082,50027112,5967</t>
  </si>
  <si>
    <t>Несанкционированные объекты размещения бытовых и промышленных отходов</t>
  </si>
  <si>
    <t>N_VAL!N_CALLVL,D_CALEN,ID_INFO,ID_SINFO,ID_TER,ID_POK,ID_UNITS!1,01.01.2012,1,3,400082,50027114,5967</t>
  </si>
  <si>
    <t>Муниципальные служащие (фактическое) – всего, чел.</t>
  </si>
  <si>
    <t>5.3.</t>
  </si>
  <si>
    <t>Наличие принятой муниципальной программы развития муниципальной службы (статья 35 Федерального закона № 25-ФЗ)</t>
  </si>
  <si>
    <t>5.4.</t>
  </si>
  <si>
    <t>Общее количество кадров органов местного самоуправления, прошедших повышение квалификации или профессиональную переподготовку, чел, в том числе:</t>
  </si>
  <si>
    <t>5.4.1.</t>
  </si>
  <si>
    <t>лица, замещающие выборные муниципальные должности, чел</t>
  </si>
  <si>
    <t>5.4.2.</t>
  </si>
  <si>
    <t>муниципальные служащие, чел</t>
  </si>
  <si>
    <t>6.</t>
  </si>
  <si>
    <t>Контрольно-счетные органы</t>
  </si>
  <si>
    <t>6.1.</t>
  </si>
  <si>
    <t>N_VAL!N_CALLVL,D_CALEN,ID_COL_ID,ID_TER,ID_SINFO,ID_INFO,ID_POK,ID_UNITS!1,01.01.2013,40028569,400082,3,1,50027540,5967</t>
  </si>
  <si>
    <t>N_VAL!N_CALLVL,D_CALEN,ID_COL_ID,ID_TER,ID_SINFO,ID_INFO,ID_POK,ID_UNITS!1,01.01.2012,40028535,400082,3,1,50027542,5981</t>
  </si>
  <si>
    <t>N_VAL!N_CALLVL,D_CALEN,ID_COL_ID,ID_TER,ID_SINFO,ID_INFO,ID_POK,ID_UNITS!1,01.01.2012,40028567,400082,3,1,50027542,5981</t>
  </si>
  <si>
    <t>N_VAL!N_CALLVL,D_CALEN,ID_COL_ID,ID_TER,ID_SINFO,ID_INFO,ID_POK,ID_UNITS!1,01.01.2012,40028569,400082,3,1,50027542,5981</t>
  </si>
  <si>
    <t>N_VAL!N_CALLVL,D_CALEN,ID_COL_ID,ID_TER,ID_SINFO,ID_INFO,ID_POK,ID_UNITS!1,01.01.2013,40028535,400082,3,1,50027542,5981</t>
  </si>
  <si>
    <t>N_VAL!N_CALLVL,D_CALEN,ID_COL_ID,ID_TER,ID_SINFO,ID_INFO,ID_POK,ID_UNITS!1,01.01.2013,40028567,400082,3,1,50027542,5981</t>
  </si>
  <si>
    <t>N_VAL!N_CALLVL,D_CALEN,ID_COL_ID,ID_TER,ID_SINFO,ID_INFO,ID_POK,ID_UNITS!1,01.01.2013,40028569,400082,3,1,50027542,5981</t>
  </si>
  <si>
    <t>Глава муниципального образования по уровню образования (чел.):</t>
  </si>
  <si>
    <t>3.5.1.</t>
  </si>
  <si>
    <t>с высшим образованием, из них:</t>
  </si>
  <si>
    <t>3.5.1.1.</t>
  </si>
  <si>
    <t>с высшим юридическим</t>
  </si>
  <si>
    <t>3.5.1.2.</t>
  </si>
  <si>
    <t>с высшим экономическим</t>
  </si>
  <si>
    <t>3.5.1.3.</t>
  </si>
  <si>
    <t>с высшим образованием "Государственное и муниципальное управление"</t>
  </si>
  <si>
    <t>3.5.1.4.</t>
  </si>
  <si>
    <t>с иным высшим образованием</t>
  </si>
  <si>
    <t>3.5.2.</t>
  </si>
  <si>
    <t>не имеют высшего образования</t>
  </si>
  <si>
    <t>4.</t>
  </si>
  <si>
    <t>Глава администрации муниципального образования</t>
  </si>
  <si>
    <t>4.1.*</t>
  </si>
  <si>
    <t>В муниципальном образовании местную администрацию возглавляет (согласно уставу/проекту устава для вновь образованных МО)</t>
  </si>
  <si>
    <t>4.1.1.</t>
  </si>
  <si>
    <t>глава муниципального образования</t>
  </si>
  <si>
    <t>4.1.2.</t>
  </si>
  <si>
    <t>глава местной администрации, назначаемый по контракту (сити-менеджер)</t>
  </si>
  <si>
    <t>5.</t>
  </si>
  <si>
    <t>Численность органов местного самоуправления</t>
  </si>
  <si>
    <t>5.1.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</si>
  <si>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чел, в том числе:</t>
  </si>
  <si>
    <t>5.1.1.</t>
  </si>
  <si>
    <t>общее количество муниципальных служащих (согласно штатному расписанию), чел.</t>
  </si>
  <si>
    <t>5.1.2.</t>
  </si>
  <si>
    <t>работники органов местного самоуправления, не являющиеся муниципальными служащими, чел.</t>
  </si>
  <si>
    <t>5.1.3.</t>
  </si>
  <si>
    <t>персонал по обслуживанию и охране зданий, водители и т.п., оплата труда которых осуществляется за счет местного бюджета, чел.</t>
  </si>
  <si>
    <t>5.2.</t>
  </si>
  <si>
    <t>N_VAL!N_CALLVL,D_CALEN,ID_INFO,ID_SINFO,ID_TER,ID_POK,ID_UNITS,ID_OKVED!1,01.01.2012,1,3,400082,52905,5967,2</t>
  </si>
  <si>
    <t>млн. руб.</t>
  </si>
  <si>
    <t>N_VAL!N_CALLVL,D_CALEN,ID_INFO,ID_SINFO,ID_TER,ID_POK,ID_UNITS!1,01.01.2013,1,3,400082,15435,5841</t>
  </si>
  <si>
    <t>N_VAL!N_CALLVL,D_CALEN,ID_INFO,ID_SINFO,ID_TER,ID_POK,ID_UNITS!1,01.01.2013,2,3,400082,15435,5841</t>
  </si>
  <si>
    <t>в том числе по видам экономической деятельности:</t>
  </si>
  <si>
    <t>добывающие производства</t>
  </si>
  <si>
    <t>N_VAL!N_CALLVL,D_CALEN,ID_INFO,ID_SINFO,ID_TER,ID_POK,ID_UNITS,ID_OKVED!1,01.01.2013,1,3,400082,15435,5841,3</t>
  </si>
  <si>
    <t>N_VAL!N_CALLVL,D_CALEN,ID_INFO,ID_SINFO,ID_TER,ID_POK,ID_UNITS,ID_OKVED!1,01.01.2013,2,3,400082,15435,5841,3</t>
  </si>
  <si>
    <t>N_VAL!N_CALLVL,D_CALEN,ID_INFO,ID_SINFO,ID_TER,ID_POK,ID_UNITS,ID_OKVED!1,01.01.2013,1,3,400082,15435,5841,4</t>
  </si>
  <si>
    <t>N_VAL!N_CALLVL,D_CALEN,ID_INFO,ID_SINFO,ID_TER,ID_POK,ID_UNITS,ID_OKVED!1,01.01.2013,2,3,400082,15435,5841,4</t>
  </si>
  <si>
    <t>N_VAL!N_CALLVL,D_CALEN,ID_INFO,ID_SINFO,ID_TER,ID_POK,ID_UNITS,ID_OKVED!1,01.01.2013,1,3,400082,15435,5841,5</t>
  </si>
  <si>
    <t>N_VAL!N_CALLVL,D_CALEN,ID_INFO,ID_SINFO,ID_TER,ID_POK,ID_UNITS,ID_OKVED!1,01.01.2013,2,3,400082,15435,5841,5</t>
  </si>
  <si>
    <t>N_VAL!N_CALLVL,D_CALEN,ID_INFO,ID_SINFO,ID_TER,ID_POK,ID_UNITS,ID_OKVED!1,01.01.2013,1,3,400082,15435,5841,1</t>
  </si>
  <si>
    <t>N_VAL!N_CALLVL,D_CALEN,ID_COL_ID,ID_TER,ID_SINFO,ID_INFO,ID_POK,ID_UNITS!1,01.01.2013,40028551,400082,1,1,50027342,5427</t>
  </si>
  <si>
    <t>а) земли городских населенных пунктов - всего</t>
  </si>
  <si>
    <t>N_VAL!N_CALLVL,D_CALEN,ID_COL_ID,ID_TER,ID_SINFO,ID_INFO,ID_POK,ID_UNITS!1,01.01.2012,40028547,400082,1,1,40028687,5427</t>
  </si>
  <si>
    <t>N_VAL!N_CALLVL,D_CALEN,ID_COL_ID,ID_TER,ID_SINFO,ID_INFO,ID_POK,ID_UNITS!1,01.01.2012,40028549,400082,1,1,40028687,5427</t>
  </si>
  <si>
    <t>N_VAL!N_CALLVL,D_CALEN,ID_COL_ID,ID_TER,ID_SINFO,ID_INFO,ID_POK,ID_UNITS!1,01.01.2013,40028567,386514,3,1,40029281,5967</t>
  </si>
  <si>
    <t>N_VAL!N_CALLVL,D_CALEN,ID_COL_ID,ID_TER,ID_SINFO,ID_INFO,ID_POK,ID_UNITS!1,01.01.2013,40028569,386514,3,1,40029281,5967</t>
  </si>
  <si>
    <t>1.1.Государственные</t>
  </si>
  <si>
    <t>N_VAL!N_CALLVL,D_CALEN,ID_COL_ID,ID_TER,ID_SINFO,ID_INFO,ID_POK,ID_UNITS!1,01.01.2012,40028567,386514,3,1,50035603,5967</t>
  </si>
  <si>
    <t>N_VAL!N_CALLVL,D_CALEN,ID_COL_ID,ID_TER,ID_SINFO,ID_INFO,ID_POK,ID_UNITS!1,01.01.2012,40028569,386514,3,1,50035603,5967</t>
  </si>
  <si>
    <t>N_VAL!N_CALLVL,D_CALEN,ID_COL_ID,ID_TER,ID_SINFO,ID_INFO,ID_POK,ID_UNITS!1,01.01.2013,40028567,386514,3,1,50035603,5967</t>
  </si>
  <si>
    <t>N_VAL!N_CALLVL,D_CALEN,ID_COL_ID,ID_TER,ID_SINFO,ID_INFO,ID_POK,ID_UNITS!1,01.01.2013,40028569,386514,3,1,50035603,5967</t>
  </si>
  <si>
    <t>путем проведения муниципальных выборов, из них:</t>
  </si>
  <si>
    <t>2.1.2.1.</t>
  </si>
  <si>
    <t>только по одномандатным или многомандатным округам</t>
  </si>
  <si>
    <t>2.1.2.2.</t>
  </si>
  <si>
    <t>только по пропорциональной системе (партийным спискам)</t>
  </si>
  <si>
    <t>2.1.2.3.</t>
  </si>
  <si>
    <t>по смешанной системе</t>
  </si>
  <si>
    <t>2.2.</t>
  </si>
  <si>
    <t>Количество депутатов представительного органа муниципального образования согласно принятому уставу, чел.</t>
  </si>
  <si>
    <t>2.3.</t>
  </si>
  <si>
    <t>Количество фактически замещенных мандатов депутатов представительного органа муниципального образования, ед.</t>
  </si>
  <si>
    <t>2.4.*</t>
  </si>
  <si>
    <t>Количество депутатов представительного органа муниципального образования по половозрастному признаку, чел.</t>
  </si>
  <si>
    <t>2.4.1.</t>
  </si>
  <si>
    <t>N_VAL!N_CALLVL,D_CALEN,ID_INFO,ID_SINFO,ID_TER,ID_POK,ID_UNITS,ID_OKVED!1,01.01.2012,1,3,400082,52905,5967,43</t>
  </si>
  <si>
    <t>N_VAL!N_CALLVL,D_CALEN,ID_INFO,ID_SINFO,ID_TER,ID_POK,ID_UNITS,ID_OKVED!1,01.01.2013,1,3,400082,52905,5967,43</t>
  </si>
  <si>
    <t>N_VAL!N_CALLVL,D_CALEN,ID_COL_ID,ID_TER,ID_SINFO,ID_INFO,ID_POK,ID_UNITS!1,01.01.2012,40028547,400082,1,1,50027344,5427</t>
  </si>
  <si>
    <t>N_VAL!N_CALLVL,D_CALEN,ID_COL_ID,ID_TER,ID_SINFO,ID_INFO,ID_POK,ID_UNITS!1,01.01.2012,40028549,400082,1,1,50027344,5427</t>
  </si>
  <si>
    <t>N_VAL!N_CALLVL,D_CALEN,ID_COL_ID,ID_TER,ID_SINFO,ID_INFO,ID_POK,ID_UNITS!1,01.01.2012,40028551,400082,1,1,50027344,5427</t>
  </si>
  <si>
    <t>N_VAL!N_CALLVL,D_CALEN,ID_COL_ID,ID_TER,ID_SINFO,ID_INFO,ID_POK,ID_UNITS!1,01.01.2013,40028547,400082,1,1,50027344,5427</t>
  </si>
  <si>
    <t>N_VAL!N_CALLVL,D_CALEN,ID_COL_ID,ID_TER,ID_SINFO,ID_INFO,ID_POK,ID_UNITS!1,01.01.2013,40028549,400082,1,1,50027344,5427</t>
  </si>
  <si>
    <t>N_VAL!N_CALLVL,D_CALEN,ID_COL_ID,ID_TER,ID_SINFO,ID_INFO,ID_POK,ID_UNITS!1,01.01.2013,40028551,400082,1,1,50027344,5427</t>
  </si>
  <si>
    <t>рекреации</t>
  </si>
  <si>
    <t>N_VAL!N_CALLVL,D_CALEN,ID_COL_ID,ID_TER,ID_SINFO,ID_INFO,ID_POK,ID_UNITS!1,01.01.2012,40028547,400082,1,1,50027346,5427</t>
  </si>
  <si>
    <t>N_VAL!N_CALLVL,D_CALEN,ID_INFO,ID_SINFO,ID_TER,ID_POK,ID_UNITS,ID_OKVED!1,01.01.2012,1,3,400082,52905,5967,8</t>
  </si>
  <si>
    <t>D8:I43*42</t>
  </si>
  <si>
    <t>5Б. Земельные ресурсы</t>
  </si>
  <si>
    <t>Территориальные образования (ОКАТО): 
Хваловское СП
Источник данных: 
Данные всех источников</t>
  </si>
  <si>
    <t>Б. Земельные ресурсы</t>
  </si>
  <si>
    <t>в т.ч. сельхозугодья</t>
  </si>
  <si>
    <t>из них пашни</t>
  </si>
  <si>
    <t xml:space="preserve"> На 1 января 2013 года; в т.ч. сельхозугодья</t>
  </si>
  <si>
    <t xml:space="preserve"> На 1 января 2013 года; из них пашни</t>
  </si>
  <si>
    <t xml:space="preserve"> На 1 января 2014 года; в т.ч. сельхозугодья</t>
  </si>
  <si>
    <t xml:space="preserve"> На 1 января 2014 года; из них пашни</t>
  </si>
  <si>
    <t>Земли в границах муниципального образования общей площадью</t>
  </si>
  <si>
    <t>га</t>
  </si>
  <si>
    <t>N_VAL!N_CALLVL,D_CALEN,ID_COL_ID,ID_TER,ID_SINFO,ID_INFO,ID_POK,ID_UNITS!1,01.01.2012,40028547,400082,1,1,50027370,5427</t>
  </si>
  <si>
    <t>N_VAL!N_CALLVL,D_CALEN,ID_COL_ID,ID_TER,ID_SINFO,ID_INFO,ID_POK,ID_UNITS!1,01.01.2012,40028549,400082,1,1,50027370,5427</t>
  </si>
  <si>
    <t>N_VAL!N_CALLVL,D_CALEN,ID_COL_ID,ID_TER,ID_SINFO,ID_INFO,ID_POK,ID_UNITS!1,01.01.2012,40028551,400082,1,1,50027370,5427</t>
  </si>
  <si>
    <t>N_VAL!N_CALLVL,D_CALEN,ID_COL_ID,ID_TER,ID_SINFO,ID_INFO,ID_POK,ID_UNITS!1,01.01.2013,40028547,400082,1,1,50027370,5427</t>
  </si>
  <si>
    <t>N_VAL!N_CALLVL,D_CALEN,ID_COL_ID,ID_TER,ID_SINFO,ID_INFO,ID_POK,ID_UNITS!1,01.01.2013,40028549,400082,1,1,50027370,5427</t>
  </si>
  <si>
    <t>N_VAL!N_CALLVL,D_CALEN,ID_COL_ID,ID_TER,ID_SINFO,ID_INFO,ID_POK,ID_UNITS!1,01.01.2013,40028551,400082,1,1,50027370,5427</t>
  </si>
  <si>
    <t>в том числе земли:</t>
  </si>
  <si>
    <t>федеральной собственности</t>
  </si>
  <si>
    <t>N_VAL!N_CALLVL,D_CALEN,ID_COL_ID,ID_TER,ID_SINFO,ID_INFO,ID_POK,ID_UNITS!1,01.01.2012,40028547,400082,1,1,40028679,5427</t>
  </si>
  <si>
    <t>N_VAL!N_CALLVL,D_CALEN,ID_COL_ID,ID_TER,ID_SINFO,ID_INFO,ID_POK,ID_UNITS!1,01.01.2012,40028549,400082,1,1,40028679,5427</t>
  </si>
  <si>
    <t>N_VAL!N_CALLVL,D_CALEN,ID_COL_ID,ID_TER,ID_SINFO,ID_INFO,ID_POK,ID_UNITS!1,01.01.2012,40028551,400082,1,1,40028679,5427</t>
  </si>
  <si>
    <t>N_VAL!N_CALLVL,D_CALEN,ID_COL_ID,ID_TER,ID_SINFO,ID_INFO,ID_POK,ID_UNITS!1,01.01.2013,40028547,400082,1,1,40028679,5427</t>
  </si>
  <si>
    <t>N_VAL!N_CALLVL,D_CALEN,ID_COL_ID,ID_TER,ID_SINFO,ID_INFO,ID_POK,ID_UNITS!1,01.01.2013,40028549,400082,1,1,40028679,5427</t>
  </si>
  <si>
    <t>N_VAL!N_CALLVL,D_CALEN,ID_COL_ID,ID_TER,ID_SINFO,ID_INFO,ID_POK,ID_UNITS!1,01.01.2013,40028567,386514,3,1,50035615,5911</t>
  </si>
  <si>
    <t>N_VAL!N_CALLVL,D_CALEN,ID_COL_ID,ID_TER,ID_SINFO,ID_INFO,ID_POK,ID_UNITS!1,01.01.2013,40028569,386514,3,1,50035615,5911</t>
  </si>
  <si>
    <t>1.2.Федеральные</t>
  </si>
  <si>
    <t>единиц</t>
  </si>
  <si>
    <t>N_VAL!N_CALLVL,D_CALEN,ID_COL_ID,ID_TER,ID_SINFO,ID_INFO,ID_POK,ID_UNITS!1,01.01.2012,40028567,386514,3,1,50035617,5967</t>
  </si>
  <si>
    <t>N_VAL!N_CALLVL,D_CALEN,ID_COL_ID,ID_TER,ID_SINFO,ID_INFO,ID_POK,ID_UNITS!1,01.01.2012,40028569,386514,3,1,50035617,5967</t>
  </si>
  <si>
    <t>N_VAL!N_CALLVL,D_CALEN,ID_COL_ID,ID_TER,ID_SINFO,ID_INFO,ID_POK,ID_UNITS!1,01.01.2013,40028567,386514,3,1,50035617,5967</t>
  </si>
  <si>
    <t>N_VAL!N_CALLVL,D_CALEN,ID_COL_ID,ID_TER,ID_SINFO,ID_INFO,ID_POK,ID_UNITS!1,01.01.2013,40028569,386514,3,1,50035617,5967</t>
  </si>
  <si>
    <t>N_VAL!N_CALLVL,D_CALEN,ID_COL_ID,ID_TER,ID_SINFO,ID_INFO,ID_POK,ID_UNITS!1,01.01.2012,40028567,386514,3,1,50035619,5967</t>
  </si>
  <si>
    <t>N_VAL!N_CALLVL,D_CALEN,ID_COL_ID,ID_TER,ID_SINFO,ID_INFO,ID_POK,ID_UNITS!1,01.01.2012,40028569,386514,3,1,50035619,5967</t>
  </si>
  <si>
    <t>N_VAL!N_CALLVL,D_CALEN,ID_COL_ID,ID_TER,ID_SINFO,ID_INFO,ID_POK,ID_UNITS!1,01.01.2013,40028567,386514,3,1,50035619,5967</t>
  </si>
  <si>
    <t>N_VAL!N_CALLVL,D_CALEN,ID_COL_ID,ID_TER,ID_SINFO,ID_INFO,ID_POK,ID_UNITS!1,01.01.2013,40028569,386514,3,1,50035619,5967</t>
  </si>
  <si>
    <t>N_VAL!N_CALLVL,D_CALEN,ID_COL_ID,ID_TER,ID_SINFO,ID_INFO,ID_POK,ID_UNITS!1,01.01.2012,40028567,386514,3,1,50035621,6195</t>
  </si>
  <si>
    <t>N_VAL!N_CALLVL,D_CALEN,ID_COL_ID,ID_TER,ID_SINFO,ID_INFO,ID_POK,ID_UNITS!1,01.01.2012,40028569,386514,3,1,50035621,6195</t>
  </si>
  <si>
    <t>N_VAL!N_CALLVL,D_CALEN,ID_COL_ID,ID_TER,ID_SINFO,ID_INFO,ID_POK,ID_UNITS!1,01.01.2013,40028567,386514,3,1,50035621,6195</t>
  </si>
  <si>
    <t>N_VAL!N_CALLVL,D_CALEN,ID_COL_ID,ID_TER,ID_SINFO,ID_INFO,ID_POK,ID_UNITS!1,01.01.2013,40028569,386514,3,1,50035621,6195</t>
  </si>
  <si>
    <t>N_VAL!N_CALLVL,D_CALEN,ID_COL_ID,ID_TER,ID_SINFO,ID_INFO,ID_POK,ID_UNITS!1,01.01.2012,40028567,386514,3,1,50035623,5967</t>
  </si>
  <si>
    <t>N_VAL!N_CALLVL,D_CALEN,ID_COL_ID,ID_TER,ID_SINFO,ID_INFO,ID_POK,ID_UNITS!1,01.01.2012,40028569,386514,3,1,50035623,5967</t>
  </si>
  <si>
    <t>N_VAL!N_CALLVL,D_CALEN,ID_INFO,ID_SINFO,ID_TER,ID_POK,ID_UNITS!1,01.01.2013,1,3,400082,50027098,5839</t>
  </si>
  <si>
    <t>Государственная пошлина</t>
  </si>
  <si>
    <t>N_VAL!N_CALLVL,D_CALEN,ID_INFO,ID_SINFO,ID_TER,ID_POK,ID_UNITS!1,01.01.2013,3,3,400082,40028719,5839</t>
  </si>
  <si>
    <t>N_VAL!N_CALLVL,D_CALEN,ID_INFO,ID_SINFO,ID_TER,ID_POK,ID_UNITS!1,01.01.2013,1,3,400082,40028719,5839</t>
  </si>
  <si>
    <t>Неналоговые доходы</t>
  </si>
  <si>
    <t>N_VAL!N_CALLVL,D_CALEN,ID_INFO,ID_SINFO,ID_TER,ID_POK,ID_UNITS!1,01.01.2013,3,3,400082,50032306,5839</t>
  </si>
  <si>
    <t>N_VAL!N_CALLVL,D_CALEN,ID_INFO,ID_SINFO,ID_TER,ID_POK,ID_UNITS!1,01.01.2013,1,3,400082,50032306,5839</t>
  </si>
  <si>
    <t>Доходы от использования имущества, находящегося в государственной и муниципальной собственности</t>
  </si>
  <si>
    <t>N_VAL!N_CALLVL,D_CALEN,ID_INFO,ID_SINFO,ID_TER,ID_POK,ID_UNITS!1,01.01.2013,3,3,400082,50027128,5839</t>
  </si>
  <si>
    <t>N_VAL!N_CALLVL,D_CALEN,ID_INFO,ID_SINFO,ID_TER,ID_POK,ID_UNITS!1,01.01.2013,1,3,400082,50027128,5839</t>
  </si>
  <si>
    <t>Планируются ли преобразования муниципальных образований в текущем году, ед.</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</si>
  <si>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</si>
  <si>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</si>
  <si>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9.3.*, 9.4.* - Заполняется муниципальным районом</t>
  </si>
  <si>
    <t>N_VAL!N_CALLVL,D_CALEN,ID_INFO,ID_SINFO,ID_TER,ID_D_PASPORT_MO!1,01.01.2013,1,1,400082,1</t>
  </si>
  <si>
    <t>N_VAL!N_CALLVL,D_CALEN,ID_INFO,ID_SINFO,ID_TER,ID_D_PASPORT_MO!1,01.01.2013,1,1,400082,2</t>
  </si>
  <si>
    <t>N_VAL!N_CALLVL,D_CALEN,ID_INFO,ID_SINFO,ID_TER,ID_D_PASPORT_MO!1,01.01.2013,1,1,400082,3</t>
  </si>
  <si>
    <t>N_VAL!N_CALLVL,D_CALEN,ID_INFO,ID_SINFO,ID_TER,ID_D_PASPORT_MO!1,01.01.2013,1,1,400082,4</t>
  </si>
  <si>
    <t>N_VAL!N_CALLVL,D_CALEN,ID_INFO,ID_SINFO,ID_TER,ID_D_PASPORT_MO!1,01.01.2013,1,1,400082,5</t>
  </si>
  <si>
    <t>N_VAL!N_CALLVL,D_CALEN,ID_INFO,ID_SINFO,ID_TER,ID_POK,ID_UNITS!1,01.01.2013,3,3,400082,50027140,5839</t>
  </si>
  <si>
    <t>N_VAL!N_CALLVL,D_CALEN,ID_INFO,ID_SINFO,ID_TER,ID_POK,ID_UNITS!1,01.01.2013,1,3,400082,50027140,5839</t>
  </si>
  <si>
    <t>Всего доходов</t>
  </si>
  <si>
    <t>N_VAL!N_CALLVL,D_CALEN,ID_INFO,ID_SINFO,ID_TER,ID_POK,ID_UNITS!1,01.01.2013,3,3,400082,52695,5839</t>
  </si>
  <si>
    <t>N_VAL!N_CALLVL,D_CALEN,ID_INFO,ID_SINFO,ID_TER,ID_POK,ID_UNITS!1,01.01.2013,1,3,400082,52695,5839</t>
  </si>
  <si>
    <t>N_VAL!N_CALLVL,D_CALEN,ID_INFO,ID_SINFO,ID_TER,ID_D_PASPORT_MO!1,01.01.2013,1,1,400082,10</t>
  </si>
  <si>
    <t>N_VAL!N_CALLVL,D_CALEN,ID_INFO,ID_SINFO,ID_TER,ID_D_PASPORT_MO!1,01.01.2013,1,1,400082,11</t>
  </si>
  <si>
    <t>N_VAL!N_CALLVL,D_CALEN,ID_INFO,ID_SINFO,ID_TER,ID_D_PASPORT_MO!1,01.01.2013,1,1,400082,12</t>
  </si>
  <si>
    <t>N_VAL!N_CALLVL,D_CALEN,ID_INFO,ID_SINFO,ID_TER,ID_D_PASPORT_MO!1,01.01.2013,1,1,400082,13</t>
  </si>
  <si>
    <t>N_VAL!N_CALLVL,D_CALEN,ID_COL_ID,ID_TER,ID_SINFO,ID_INFO,ID_POK,ID_UNITS!1,01.01.2012,40028569,386514,3,1,50035637,5967</t>
  </si>
  <si>
    <t>N_VAL!N_CALLVL,D_CALEN,ID_COL_ID,ID_TER,ID_SINFO,ID_INFO,ID_POK,ID_UNITS!1,01.01.2013,40028567,386514,3,1,50035637,5967</t>
  </si>
  <si>
    <t>N_VAL!N_CALLVL,D_CALEN,ID_COL_ID,ID_TER,ID_SINFO,ID_INFO,ID_POK,ID_UNITS!1,01.01.2013,40028569,386514,3,1,50035637,5967</t>
  </si>
  <si>
    <t>N_VAL!N_CALLVL,D_CALEN,ID_COL_ID,ID_TER,ID_SINFO,ID_INFO,ID_POK,ID_UNITS!1,01.01.2012,40028567,386514,3,1,50035639,5911</t>
  </si>
  <si>
    <t>N_VAL!N_CALLVL,D_CALEN,ID_COL_ID,ID_TER,ID_SINFO,ID_INFO,ID_POK,ID_UNITS!1,01.01.2012,40028569,386514,3,1,50035639,5911</t>
  </si>
  <si>
    <t>N_VAL!N_CALLVL,D_CALEN,ID_COL_ID,ID_TER,ID_SINFO,ID_INFO,ID_POK,ID_UNITS!1,01.01.2013,40028567,386514,3,1,50035639,5911</t>
  </si>
  <si>
    <t>N_VAL!N_CALLVL,D_CALEN,ID_COL_ID,ID_TER,ID_SINFO,ID_INFO,ID_POK,ID_UNITS!1,01.01.2013,40028547,400082,1,1,50027350,5427</t>
  </si>
  <si>
    <t>N_VAL!ID_SUPPLY,ID_UNITS,N_CALLVL,D_CALEN,ID_SINFO,ID_INFO!50038848,,1,01.01.2013,1,1</t>
  </si>
  <si>
    <t>Установка "Струя"</t>
  </si>
  <si>
    <t>N_VAL!ID_SUPPLY,ID_UNITS,N_CALLVL,D_CALEN,ID_SINFO,ID_INFO!50038850,5477,1,01.01.2013,1,3</t>
  </si>
  <si>
    <t>N_VAL!ID_SUPPLY,ID_UNITS,N_CALLVL,D_CALEN,ID_SINFO,ID_INFO!50038850,5477,1,01.01.2013,1,1</t>
  </si>
  <si>
    <t>подземные:</t>
  </si>
  <si>
    <t>N_VAL!ID_SUPPLY,ID_UNITS,N_CALLVL,D_CALEN,ID_SINFO,ID_INFO!50038852,,1,01.01.2013,1,3</t>
  </si>
  <si>
    <t>N_VAL!ID_SUPPLY,ID_UNITS,N_CALLVL,D_CALEN,ID_SINFO,ID_INFO!50038852,,1,01.01.2013,1,1</t>
  </si>
  <si>
    <t>Количество воды, отпущенной всем потребителям за год</t>
  </si>
  <si>
    <t>х</t>
  </si>
  <si>
    <t>N_VAL!ID_SUPPLY,ID_UNITS,N_CALLVL,D_CALEN,ID_SINFO,ID_INFO!50038854,5555,1,01.01.2013,1,3</t>
  </si>
  <si>
    <t>N_VAL!ID_SUPPLY,ID_UNITS,N_CALLVL,D_CALEN,ID_SINFO,ID_INFO!50038854,5555,1,01.01.2013,1,1</t>
  </si>
  <si>
    <t>в том числе по группам потребителей:</t>
  </si>
  <si>
    <t>N_VAL!ID_SUPPLY,ID_UNITS,N_CALLVL,D_CALEN,ID_SINFO,ID_INFO!50038856,,1,01.01.2013,1,3</t>
  </si>
  <si>
    <t>N_VAL!ID_SUPPLY,ID_UNITS,N_CALLVL,D_CALEN,ID_SINFO,ID_INFO!50038856,,1,01.01.2013,1,1</t>
  </si>
  <si>
    <t>предприятия</t>
  </si>
  <si>
    <t>N_VAL!ID_SUPPLY,ID_UNITS,N_CALLVL,D_CALEN,ID_SINFO,ID_INFO!50038858,5555,1,01.01.2013,1,3</t>
  </si>
  <si>
    <t>N_VAL!ID_SUPPLY,ID_UNITS,N_CALLVL,D_CALEN,ID_SINFO,ID_INFO!50038858,5555,1,01.01.2013,1,1</t>
  </si>
  <si>
    <t>бюджетная сфера</t>
  </si>
  <si>
    <t>N_VAL!ID_SUPPLY,ID_UNITS,N_CALLVL,D_CALEN,ID_SINFO,ID_INFO!50038860,5555,1,01.01.2013,1,3</t>
  </si>
  <si>
    <t>N_VAL!ID_SUPPLY,ID_UNITS,N_CALLVL,D_CALEN,ID_SINFO,ID_INFO!50038860,5555,1,01.01.2013,1,1</t>
  </si>
  <si>
    <t>население</t>
  </si>
  <si>
    <t>N_VAL!ID_SUPPLY,ID_UNITS,N_CALLVL,D_CALEN,ID_SINFO,ID_INFO!50038862,5555,1,01.01.2013,1,3</t>
  </si>
  <si>
    <t>N_VAL!ID_SUPPLY,ID_UNITS,N_CALLVL,D_CALEN,ID_SINFO,ID_INFO!50038862,5555,1,01.01.2013,1,1</t>
  </si>
  <si>
    <t xml:space="preserve">Коммунально-бытовое потребление воды на одного жителя (в среднем за год): </t>
  </si>
  <si>
    <t>N_VAL!ID_SUPPLY,ID_UNITS,N_CALLVL,D_CALEN,ID_SINFO,ID_INFO!50038864,,1,01.01.2013,1,3</t>
  </si>
  <si>
    <t>N_VAL!ID_SUPPLY,ID_UNITS,N_CALLVL,D_CALEN,ID_SINFO,ID_INFO!50038864,,1,01.01.2013,1,1</t>
  </si>
  <si>
    <t>Холодная</t>
  </si>
  <si>
    <t>литров в сутки</t>
  </si>
  <si>
    <t>N_VAL!ID_SUPPLY,ID_UNITS,N_CALLVL,D_CALEN,ID_SINFO,ID_INFO!50038866,5473,1,01.01.2013,1,3</t>
  </si>
  <si>
    <t>N_VAL!ID_SUPPLY,ID_UNITS,N_CALLVL,D_CALEN,ID_SINFO,ID_INFO!50038866,5473,1,01.01.2013,1,1</t>
  </si>
  <si>
    <t>норма потребления холодной воды</t>
  </si>
  <si>
    <t>N_VAL!ID_SUPPLY,ID_UNITS,N_CALLVL,D_CALEN,ID_SINFO,ID_INFO!50038868,5473,1,01.01.2013,1,3</t>
  </si>
  <si>
    <t>N_VAL!ID_SUPPLY,ID_UNITS,N_CALLVL,D_CALEN,ID_SINFO,ID_INFO!50038868,5473,1,01.01.2013,1,1</t>
  </si>
  <si>
    <t>Горячая</t>
  </si>
  <si>
    <t>N_VAL!ID_SUPPLY,ID_UNITS,N_CALLVL,D_CALEN,ID_SINFO,ID_INFO!50038870,5473,1,01.01.2013,1,3</t>
  </si>
  <si>
    <t>N_VAL!ID_SUPPLY,ID_UNITS,N_CALLVL,D_CALEN,ID_SINFO,ID_INFO!50038870,5473,1,01.01.2013,1,1</t>
  </si>
  <si>
    <t>норма потребления горячей воды</t>
  </si>
  <si>
    <t>N_VAL!ID_SUPPLY,ID_UNITS,N_CALLVL,D_CALEN,ID_SINFO,ID_INFO!50038872,5473,1,01.01.2013,1,3</t>
  </si>
  <si>
    <t>N_VAL!ID_SUPPLY,ID_UNITS,N_CALLVL,D_CALEN,ID_SINFO,ID_INFO!50038872,5473,1,01.01.2013,1,1</t>
  </si>
  <si>
    <t xml:space="preserve">Протяженность водопроводных сетей </t>
  </si>
  <si>
    <t>км</t>
  </si>
  <si>
    <t>N_VAL!ID_SUPPLY,ID_UNITS,N_CALLVL,D_CALEN,ID_SINFO,ID_INFO!50038874,5385,1,01.01.2013,1,3</t>
  </si>
  <si>
    <t>N_VAL!ID_SUPPLY,ID_UNITS,N_CALLVL,D_CALEN,ID_SINFO,ID_INFO!50038874,5385,1,01.01.2013,1,1</t>
  </si>
  <si>
    <t>в том числе принятых в муниципальную собственность от ведомств с 1993 года</t>
  </si>
  <si>
    <t>N_VAL!ID_SUPPLY,ID_UNITS,N_CALLVL,D_CALEN,ID_SINFO,ID_INFO!50038876,5385,1,01.01.2013,1,3</t>
  </si>
  <si>
    <t>N_VAL!ID_SUPPLY,ID_UNITS,N_CALLVL,D_CALEN,ID_SINFO,ID_INFO!50038876,5385,1,01.01.2013,1,1</t>
  </si>
  <si>
    <t>больничные</t>
  </si>
  <si>
    <t>N_VAL!N_CALLVL,D_CALEN,ID_COL_ID,ID_TER,ID_SINFO,ID_INFO,ID_POK,ID_UNITS!1,01.01.2012,40028567,386514,3,1,50035605,5967</t>
  </si>
  <si>
    <t>N_VAL!N_CALLVL,D_CALEN,ID_COL_ID,ID_TER,ID_SINFO,ID_INFO,ID_POK,ID_UNITS!1,01.01.2012,40028569,386514,3,1,50035605,5967</t>
  </si>
  <si>
    <t>N_VAL!N_CALLVL,D_CALEN,ID_COL_ID,ID_TER,ID_SINFO,ID_INFO,ID_POK,ID_UNITS!1,01.01.2013,40028567,386514,3,1,50035605,5967</t>
  </si>
  <si>
    <t>N_VAL!N_CALLVL,D_CALEN,ID_COL_ID,ID_TER,ID_SINFO,ID_INFO,ID_POK,ID_UNITS!1,01.01.2013,40028569,386514,3,1,50035605,5967</t>
  </si>
  <si>
    <t>число коек</t>
  </si>
  <si>
    <t>N_VAL!N_CALLVL,D_CALEN,ID_COL_ID,ID_TER,ID_SINFO,ID_INFO,ID_POK,ID_UNITS!1,01.01.2012,40028567,386514,3,1,50035607,6195</t>
  </si>
  <si>
    <t>N_VAL!N_CALLVL,D_CALEN,ID_COL_ID,ID_TER,ID_SINFO,ID_INFO,ID_POK,ID_UNITS!1,01.01.2012,40028569,386514,3,1,50035607,6195</t>
  </si>
  <si>
    <t>N_VAL!N_CALLVL,D_CALEN,ID_COL_ID,ID_TER,ID_SINFO,ID_INFO,ID_POK,ID_UNITS!1,01.01.2013,40028567,386514,3,1,50035607,6195</t>
  </si>
  <si>
    <t>N_VAL!N_CALLVL,D_CALEN,ID_COL_ID,ID_TER,ID_SINFO,ID_INFO,ID_POK,ID_UNITS!1,01.01.2013,40028569,386514,3,1,50035607,6195</t>
  </si>
  <si>
    <t>поликлинические</t>
  </si>
  <si>
    <t>N_VAL!N_CALLVL,D_CALEN,ID_COL_ID,ID_TER,ID_SINFO,ID_INFO,ID_POK,ID_UNITS!1,01.01.2012,40028567,386514,3,1,50035609,5967</t>
  </si>
  <si>
    <t>N_VAL!N_CALLVL,D_CALEN,ID_COL_ID,ID_TER,ID_SINFO,ID_INFO,ID_POK,ID_UNITS!1,01.01.2012,40028569,386514,3,1,50035609,5967</t>
  </si>
  <si>
    <t>N_VAL!N_CALLVL,D_CALEN,ID_COL_ID,ID_TER,ID_SINFO,ID_INFO,ID_POK,ID_UNITS!1,01.01.2013,40028567,386514,3,1,50035609,5967</t>
  </si>
  <si>
    <t>N_VAL!N_CALLVL,D_CALEN,ID_COL_ID,ID_TER,ID_SINFO,ID_INFO,ID_POK,ID_UNITS!1,01.01.2013,40028569,386514,3,1,50035609,5967</t>
  </si>
  <si>
    <t>число посещений в смену</t>
  </si>
  <si>
    <t>N_VAL!N_CALLVL,D_CALEN,ID_COL_ID,ID_TER,ID_SINFO,ID_INFO,ID_POK,ID_UNITS!1,01.01.2012,40028569,400082,3,1,40029457,5967</t>
  </si>
  <si>
    <t>Расходы МО на предоставление субсидий организациям коммунального комплекса на приобретение топлива</t>
  </si>
  <si>
    <t>N_VAL!N_CALLVL,D_CALEN,ID_INFO,ID_SINFO,ID_TER,ID_POK,ID_UNITS!1,01.01.2013,1,3,400082,50035831,5839</t>
  </si>
  <si>
    <t>36</t>
  </si>
  <si>
    <t>Общее количество муниципальных учреждений</t>
  </si>
  <si>
    <t>N_VAL!N_CALLVL,D_CALEN,ID_INFO,ID_SINFO,ID_TER,ID_POK,ID_UNITS!1,01.01.2013,1,3,400082,50035833,5967</t>
  </si>
  <si>
    <t>37</t>
  </si>
  <si>
    <t>Количество муниципальных учреждений, в отношении которых проведено обязательное энергетическое обследование</t>
  </si>
  <si>
    <t>N_VAL!N_CALLVL,D_CALEN,ID_INFO,ID_SINFO,ID_TER,ID_POK,ID_UNITS!1,01.01.2013,1,3,400082,50035835,5967</t>
  </si>
  <si>
    <t>38</t>
  </si>
  <si>
    <t>Число энергосервисных договоров (контрактов), заключенных муниципальными заказчиками</t>
  </si>
  <si>
    <t>N_VAL!N_CALLVL,D_CALEN,ID_INFO,ID_SINFO,ID_TER,ID_POK,ID_UNITS!1,01.01.2013,1,3,400082,50035837,5967</t>
  </si>
  <si>
    <t>39</t>
  </si>
  <si>
    <t>Общее количество муниципальных заказчиков</t>
  </si>
  <si>
    <t>N_VAL!N_CALLVL,D_CALEN,ID_INFO,ID_SINFO,ID_TER,ID_POK,ID_UNITS!1,01.01.2013,1,3,400082,50035839,5967</t>
  </si>
  <si>
    <t>40</t>
  </si>
  <si>
    <t>Количество муниципальных заказчиков, заключивших энергосервисные договоры (контракты)</t>
  </si>
  <si>
    <t>N_VAL!N_CALLVL,D_CALEN,ID_COL_ID,ID_TER,ID_SINFO,ID_INFO,ID_POK,ID_UNITS!1,01.01.2013,40028535,400082,3,1,40029457,5967</t>
  </si>
  <si>
    <t>N_VAL!N_CALLVL,D_CALEN,ID_COL_ID,ID_TER,ID_SINFO,ID_INFO,ID_POK,ID_UNITS!1,01.01.2013,40028569,400082,3,1,40029457,5967</t>
  </si>
  <si>
    <t>региональные</t>
  </si>
  <si>
    <t>N_VAL!N_CALLVL,D_CALEN,ID_COL_ID,ID_TER,ID_SINFO,ID_INFO,ID_POK,ID_UNITS!1,01.01.2012,40028535,400082,3,1,40029453,5967</t>
  </si>
  <si>
    <t>N_VAL!N_CALLVL,D_CALEN,ID_COL_ID,ID_TER,ID_SINFO,ID_INFO,ID_POK,ID_UNITS!1,01.01.2012,40028569,400082,3,1,40029453,5967</t>
  </si>
  <si>
    <t>N_VAL!N_CALLVL,D_CALEN,ID_COL_ID,ID_TER,ID_SINFO,ID_INFO,ID_POK,ID_UNITS!1,01.01.2013,40028535,400082,3,1,40029453,5967</t>
  </si>
  <si>
    <t>N_VAL!N_CALLVL,D_CALEN,ID_COL_ID,ID_TER,ID_SINFO,ID_INFO,ID_POK,ID_UNITS!1,01.01.2013,40028569,400082,3,1,40029453,5967</t>
  </si>
  <si>
    <t>муниципальные</t>
  </si>
  <si>
    <t>N_VAL!N_CALLVL,D_CALEN,ID_COL_ID,ID_TER,ID_SINFO,ID_INFO,ID_POK,ID_UNITS!1,01.01.2012,40028535,400082,3,1,40029455,5967</t>
  </si>
  <si>
    <t>N_VAL!N_CALLVL,D_CALEN,ID_COL_ID,ID_TER,ID_SINFO,ID_INFO,ID_POK,ID_UNITS!1,01.01.2012,40028569,400082,3,1,40029455,5967</t>
  </si>
  <si>
    <t>N_VAL!N_CALLVL,D_CALEN,ID_COL_ID,ID_TER,ID_SINFO,ID_INFO,ID_POK,ID_UNITS!1,01.01.2013,40028535,400082,3,1,40029455,5967</t>
  </si>
  <si>
    <t>N_VAL!N_CALLVL,D_CALEN,ID_COL_ID,ID_TER,ID_SINFO,ID_INFO,ID_POK,ID_UNITS!1,01.01.2013,40028569,400082,3,1,40029455,5967</t>
  </si>
  <si>
    <t>7. Кинотеатры, кинозалы</t>
  </si>
  <si>
    <t>N_VAL!N_CALLVL,D_CALEN,ID_COL_ID,ID_TER,ID_SINFO,ID_INFO,ID_POK,ID_UNITS!1,01.01.2012,40028535,400082,3,1,40029459,5967</t>
  </si>
  <si>
    <t>N_VAL!N_CALLVL,D_CALEN,ID_COL_ID,ID_TER,ID_SINFO,ID_INFO,ID_POK,ID_UNITS!1,01.01.2012,40028569,400082,3,1,40029459,5967</t>
  </si>
  <si>
    <t>N_VAL!N_CALLVL,D_CALEN,ID_COL_ID,ID_TER,ID_SINFO,ID_INFO,ID_POK,ID_UNITS!1,01.01.2013,40028535,400082,3,1,40029459,5967</t>
  </si>
  <si>
    <t>N_VAL!N_CALLVL,D_CALEN,ID_COL_ID,ID_TER,ID_SINFO,ID_INFO,ID_POK,ID_UNITS!1,01.01.2013,40028569,400082,3,1,40029459,5967</t>
  </si>
  <si>
    <t>8. Киносеансы</t>
  </si>
  <si>
    <t>N_VAL!N_CALLVL,D_CALEN,ID_COL_ID,ID_TER,ID_SINFO,ID_INFO,ID_POK,ID_UNITS!1,01.01.2012,40028535,400082,3,1,40029461,5967</t>
  </si>
  <si>
    <t>N_VAL!N_CALLVL,D_CALEN,ID_COL_ID,ID_TER,ID_SINFO,ID_INFO,ID_POK,ID_UNITS!1,01.01.2012,40028569,400082,3,1,40029461,5967</t>
  </si>
  <si>
    <t>N_VAL!N_CALLVL,D_CALEN,ID_COL_ID,ID_TER,ID_SINFO,ID_INFO,ID_POK,ID_UNITS!1,01.01.2013,40028535,400082,3,1,40029461,5967</t>
  </si>
  <si>
    <t>N_VAL!N_CALLVL,D_CALEN,ID_COL_ID,ID_TER,ID_SINFO,ID_INFO,ID_POK,ID_UNITS!1,01.01.2013,40028569,400082,3,1,40029461,5967</t>
  </si>
  <si>
    <t>9. Количество зрителей</t>
  </si>
  <si>
    <t>N_VAL!N_CALLVL,D_CALEN,ID_COL_ID,ID_TER,ID_SINFO,ID_INFO,ID_POK,ID_UNITS!1,01.01.2012,40028535,400082,3,1,40029463,6041</t>
  </si>
  <si>
    <t>N_VAL!N_CALLVL,D_CALEN,ID_COL_ID,ID_TER,ID_SINFO,ID_INFO,ID_POK,ID_UNITS!1,01.01.2012,40028569,400082,3,1,40029463,6041</t>
  </si>
  <si>
    <t>N_VAL!N_CALLVL,D_CALEN,ID_COL_ID,ID_TER,ID_SINFO,ID_INFO,ID_POK,ID_UNITS!1,01.01.2013,40028535,400082,3,1,40029463,6041</t>
  </si>
  <si>
    <t>N_VAL!N_CALLVL,D_CALEN,ID_COL_ID,ID_TER,ID_SINFO,ID_INFO,ID_POK,ID_UNITS!1,01.01.2013,40028569,400082,3,1,40029463,6041</t>
  </si>
  <si>
    <t>N_VAL!N_CALLVL,D_CALEN,ID_COL_ID,ID_TER,ID_SINFO,ID_INFO,ID_POK,ID_UNITS!1,01.01.2013,40028567,386514,3,1,50035623,5967</t>
  </si>
  <si>
    <t>N_VAL!N_CALLVL,D_CALEN,ID_COL_ID,ID_TER,ID_SINFO,ID_INFO,ID_POK,ID_UNITS!1,01.01.2013,40028569,386514,3,1,50035623,5967</t>
  </si>
  <si>
    <t>N_VAL!N_CALLVL,D_CALEN,ID_COL_ID,ID_TER,ID_SINFO,ID_INFO,ID_POK,ID_UNITS!1,01.01.2012,40028567,386514,3,1,50035625,5911</t>
  </si>
  <si>
    <t>N_VAL!N_CALLVL,D_CALEN,ID_COL_ID,ID_TER,ID_SINFO,ID_INFO,ID_POK,ID_UNITS!1,01.01.2012,40028569,386514,3,1,50035625,5911</t>
  </si>
  <si>
    <t>N_VAL!N_CALLVL,D_CALEN,ID_COL_ID,ID_TER,ID_SINFO,ID_INFO,ID_POK,ID_UNITS!1,01.01.2013,40028567,386514,3,1,50035625,5911</t>
  </si>
  <si>
    <t>N_VAL!N_CALLVL,D_CALEN,ID_COL_ID,ID_TER,ID_SINFO,ID_INFO,ID_POK,ID_UNITS!1,01.01.2013,40028569,386514,3,1,50035625,5911</t>
  </si>
  <si>
    <t>N_VAL!N_CALLVL,D_CALEN,ID_COL_ID,ID_TER,ID_SINFO,ID_INFO,ID_POK,ID_UNITS!1,01.01.2012,40028567,386514,3,1,50035627,5967</t>
  </si>
  <si>
    <t>N_VAL!N_CALLVL,D_CALEN,ID_COL_ID,ID_TER,ID_SINFO,ID_INFO,ID_POK,ID_UNITS!1,01.01.2012,40028569,386514,3,1,50035627,5967</t>
  </si>
  <si>
    <t>N_VAL!N_CALLVL,D_CALEN,ID_COL_ID,ID_TER,ID_SINFO,ID_INFO,ID_POK,ID_UNITS!1,01.01.2013,40028567,386514,3,1,50035627,5967</t>
  </si>
  <si>
    <t>N_VAL!N_CALLVL,D_CALEN,ID_COL_ID,ID_TER,ID_SINFO,ID_INFO,ID_POK,ID_UNITS!1,01.01.2013,40028569,386514,3,1,50035627,5967</t>
  </si>
  <si>
    <t>N_VAL!N_CALLVL,D_CALEN,ID_COL_ID,ID_TER,ID_SINFO,ID_INFO,ID_POK,ID_UNITS!1,01.01.2012,40028567,386514,3,1,50035629,5911</t>
  </si>
  <si>
    <t>N_VAL!N_CALLVL,D_CALEN,ID_COL_ID,ID_TER,ID_SINFO,ID_INFO,ID_POK,ID_UNITS!1,01.01.2012,40028569,386514,3,1,50035629,5911</t>
  </si>
  <si>
    <t>N_VAL!N_CALLVL,D_CALEN,ID_COL_ID,ID_TER,ID_SINFO,ID_INFO,ID_POK,ID_UNITS!1,01.01.2013,40028567,386514,3,1,50035629,5911</t>
  </si>
  <si>
    <t>N_VAL!N_CALLVL,D_CALEN,ID_COL_ID,ID_TER,ID_SINFO,ID_INFO,ID_POK,ID_UNITS!1,01.01.2013,40028569,386514,3,1,50035629,5911</t>
  </si>
  <si>
    <t>1.3.Негосударственные</t>
  </si>
  <si>
    <t>N_VAL!N_CALLVL,D_CALEN,ID_COL_ID,ID_TER,ID_SINFO,ID_INFO,ID_POK,ID_UNITS!1,01.01.2012,40028567,386514,3,1,50035631,5967</t>
  </si>
  <si>
    <t>N_VAL!N_CALLVL,D_CALEN,ID_COL_ID,ID_TER,ID_SINFO,ID_INFO,ID_POK,ID_UNITS!1,01.01.2012,40028569,386514,3,1,50035631,5967</t>
  </si>
  <si>
    <t>N_VAL!N_CALLVL,D_CALEN,ID_COL_ID,ID_TER,ID_SINFO,ID_INFO,ID_POK,ID_UNITS!1,01.01.2013,40028567,386514,3,1,50035631,5967</t>
  </si>
  <si>
    <t>N_VAL!N_CALLVL,D_CALEN,ID_COL_ID,ID_TER,ID_SINFO,ID_INFO,ID_POK,ID_UNITS!1,01.01.2013,40028569,386514,3,1,50035631,5967</t>
  </si>
  <si>
    <t>N_VAL!N_CALLVL,D_CALEN,ID_COL_ID,ID_TER,ID_SINFO,ID_INFO,ID_POK,ID_UNITS!1,01.01.2012,40028549,400082,1,1,50027328,5427</t>
  </si>
  <si>
    <t>N_VAL!N_CALLVL,D_CALEN,ID_COL_ID,ID_TER,ID_SINFO,ID_INFO,ID_POK,ID_UNITS!1,01.01.2012,40028551,400082,1,1,50027328,5427</t>
  </si>
  <si>
    <t>N_VAL!N_CALLVL,D_CALEN,ID_COL_ID,ID_TER,ID_SINFO,ID_INFO,ID_POK,ID_UNITS!1,01.01.2013,40028547,400082,1,1,50027328,5427</t>
  </si>
  <si>
    <t>N_VAL!N_CALLVL,D_CALEN,ID_COL_ID,ID_TER,ID_SINFO,ID_INFO,ID_POK,ID_UNITS!1,01.01.2013,40028549,400082,1,1,50027328,5427</t>
  </si>
  <si>
    <t>N_VAL!N_CALLVL,D_CALEN,ID_COL_ID,ID_TER,ID_SINFO,ID_INFO,ID_POK,ID_UNITS!1,01.01.2013,40028551,400082,1,1,50027328,5427</t>
  </si>
  <si>
    <t>6. Земли запаса</t>
  </si>
  <si>
    <t>N_VAL!N_CALLVL,D_CALEN,ID_COL_ID,ID_TER,ID_SINFO,ID_INFO,ID_POK,ID_UNITS!1,01.01.2012,40028547,400082,1,1,50027334,5427</t>
  </si>
  <si>
    <t>N_VAL!N_CALLVL,D_CALEN,ID_COL_ID,ID_TER,ID_SINFO,ID_INFO,ID_POK,ID_UNITS!1,01.01.2012,40028549,400082,1,1,50027334,5427</t>
  </si>
  <si>
    <t>N_VAL!N_CALLVL,D_CALEN,ID_COL_ID,ID_TER,ID_SINFO,ID_INFO,ID_POK,ID_UNITS!1,01.01.2013,40028547,400082,1,1,50027332,5427</t>
  </si>
  <si>
    <t>N_VAL!N_CALLVL,D_CALEN,ID_COL_ID,ID_TER,ID_SINFO,ID_INFO,ID_POK,ID_UNITS!1,01.01.2013,40028549,400082,1,1,50027332,5427</t>
  </si>
  <si>
    <t>N_VAL!N_CALLVL,D_CALEN,ID_COL_ID,ID_TER,ID_SINFO,ID_INFO,ID_POK,ID_UNITS!1,01.01.2013,40028551,400082,1,1,50027332,5427</t>
  </si>
  <si>
    <t>N_VAL!N_CALLVL,D_CALEN,ID_COL_ID,ID_TER,ID_SINFO,ID_INFO,ID_POK,ID_UNITS!1,01.01.2012,40028541,400082,3,1,40028526,5477</t>
  </si>
  <si>
    <t>N_VAL!N_CALLVL,D_CALEN,ID_COL_ID,ID_TER,ID_SINFO,ID_INFO,ID_POK,ID_UNITS!1,01.01.2013,40028541,400082,3,1,40028526,5477</t>
  </si>
  <si>
    <t>Торф</t>
  </si>
  <si>
    <t>N_VAL!N_CALLVL,D_CALEN,ID_COL_ID,ID_TER,ID_SINFO,ID_INFO,ID_POK,ID_UNITS!1,01.01.2012,40028539,400082,3,1,50027362,5573</t>
  </si>
  <si>
    <t>N_VAL!N_CALLVL,D_CALEN,ID_COL_ID,ID_TER,ID_SINFO,ID_INFO,ID_POK,ID_UNITS!1,01.01.2013,40028539,400082,3,1,50027362,5573</t>
  </si>
  <si>
    <t>N_VAL!N_CALLVL,D_CALEN,ID_COL_ID,ID_TER,ID_SINFO,ID_INFO,ID_POK,ID_UNITS!1,01.01.2012,40028541,400082,3,1,50027362,5573</t>
  </si>
  <si>
    <t>N_VAL!N_CALLVL,D_CALEN,ID_COL_ID,ID_TER,ID_SINFO,ID_INFO,ID_POK,ID_UNITS!1,01.01.2013,40028541,400082,3,1,50027362,5573</t>
  </si>
  <si>
    <t>Сапропель</t>
  </si>
  <si>
    <t>N_VAL!N_CALLVL,D_CALEN,ID_INFO,ID_SINFO,ID_TER,ID_D_PASPORT_MO!1,01.01.2013,1,1,400082,87</t>
  </si>
  <si>
    <t>N_VAL!N_CALLVL,D_CALEN,ID_INFO,ID_SINFO,ID_TER,ID_D_PASPORT_MO!1,01.01.2013,1,1,400082,88</t>
  </si>
  <si>
    <t>N_VAL!N_CALLVL,D_CALEN,ID_INFO,ID_SINFO,ID_TER,ID_D_PASPORT_MO!1,01.01.2013,1,1,400082,89</t>
  </si>
  <si>
    <t>N_VAL!N_CALLVL,D_CALEN,ID_INFO,ID_SINFO,ID_TER,ID_D_PASPORT_MO!1,01.01.2013,1,1,400082,90</t>
  </si>
  <si>
    <t>N_VAL!N_CALLVL,D_CALEN,ID_INFO,ID_SINFO,ID_TER,ID_D_PASPORT_MO!1,01.01.2013,1,1,400082,91</t>
  </si>
  <si>
    <t>N_VAL!N_CALLVL,D_CALEN,ID_INFO,ID_SINFO,ID_TER,ID_D_PASPORT_MO!1,01.01.2013,1,1,400082,92</t>
  </si>
  <si>
    <t>N_VAL!N_CALLVL,D_CALEN,ID_INFO,ID_SINFO,ID_TER,ID_D_PASPORT_MO!1,01.01.2013,1,1,400082,93</t>
  </si>
  <si>
    <t>N_VAL!N_CALLVL,D_CALEN,ID_INFO,ID_SINFO,ID_TER,ID_D_PASPORT_MO!1,01.01.2013,1,1,400082,94</t>
  </si>
  <si>
    <t>N_VAL!N_CALLVL,D_CALEN,ID_INFO,ID_SINFO,ID_TER,ID_D_PASPORT_MO!1,01.01.2013,1,1,400082,95</t>
  </si>
  <si>
    <t>N_VAL!N_CALLVL,D_CALEN,ID_INFO,ID_SINFO,ID_TER,ID_D_PASPORT_MO!1,01.01.2013,1,1,400082,96</t>
  </si>
  <si>
    <t>N_VAL!N_CALLVL,D_CALEN,ID_INFO,ID_SINFO,ID_TER,ID_D_PASPORT_MO!1,01.01.2013,1,1,400082,97</t>
  </si>
  <si>
    <t>N_VAL!N_CALLVL,D_CALEN,ID_INFO,ID_SINFO,ID_TER,ID_D_PASPORT_MO!1,01.01.2013,1,1,400082,98</t>
  </si>
  <si>
    <t>N_VAL!N_CALLVL,D_CALEN,ID_INFO,ID_SINFO,ID_TER,ID_D_PASPORT_MO!1,01.01.2013,1,1,400082,99</t>
  </si>
  <si>
    <t>N_VAL!N_CALLVL,D_CALEN,ID_INFO,ID_SINFO,ID_TER,ID_D_PASPORT_MO!1,01.01.2013,1,1,400082,100</t>
  </si>
  <si>
    <t>D6:E121*42</t>
  </si>
  <si>
    <t>8. Характеристика жилищного фонда. Уровень нуждаемости в жилье и степень жилищного обеспечения граждан</t>
  </si>
  <si>
    <t>1. Жилищный фонд - всего</t>
  </si>
  <si>
    <t>N_VAL!N_CALLVL,D_CALEN,ID_INFO,ID_SINFO,ID_TER,ID_POK,ID_UNITS!1,01.01.2012,1,3,400082,18443,5425</t>
  </si>
  <si>
    <t>N_VAL!N_CALLVL,D_CALEN,ID_INFO,ID_SINFO,ID_TER,ID_POK,ID_UNITS!1,01.01.2013,1,3,400082,18443,5425</t>
  </si>
  <si>
    <t>жилые дома (индивидуально-определенные здания)</t>
  </si>
  <si>
    <t>N_VAL!N_CALLVL,D_CALEN,ID_INFO,ID_SINFO,ID_TER,ID_POK,ID_UNITS!1,01.01.2012,1,3,400082,50036516,5967</t>
  </si>
  <si>
    <t>N_VAL!N_CALLVL,D_CALEN,ID_INFO,ID_SINFO,ID_TER,ID_POK,ID_UNITS!1,01.01.2013,1,3,400082,50036516,5967</t>
  </si>
  <si>
    <t>N_VAL!N_CALLVL,D_CALEN,ID_INFO,ID_SINFO,ID_TER,ID_POK,ID_UNITS!1,01.01.2012,1,3,400082,50027152,5425</t>
  </si>
  <si>
    <t>N_VAL!N_CALLVL,D_CALEN,ID_INFO,ID_SINFO,ID_TER,ID_POK,ID_UNITS!1,01.01.2013,1,3,400082,50027152,5425</t>
  </si>
  <si>
    <t>многоквартирные дома (МКД)</t>
  </si>
  <si>
    <t>старше трудоспособного возраста</t>
  </si>
  <si>
    <t>N_VAL!N_CALLVL,D_CALEN,ID_COL_ID,ID_TER,ID_SINFO,ID_INFO,ID_POK,ID_UNITS!1,01.01.2012,40028535,400082,3,1,40028226,6043</t>
  </si>
  <si>
    <t>N_VAL!N_CALLVL,D_CALEN,ID_COL_ID,ID_TER,ID_SINFO,ID_INFO,ID_POK,ID_UNITS!1,01.01.2012,40028569,400082,3,1,40028226,6043</t>
  </si>
  <si>
    <t>N_VAL!N_CALLVL,D_CALEN,ID_COL_ID,ID_TER,ID_SINFO,ID_INFO,ID_POK,ID_UNITS!1,01.01.2013,40028535,400082,3,1,40028226,6043</t>
  </si>
  <si>
    <t>N_VAL!N_CALLVL,D_CALEN,ID_COL_ID,ID_TER,ID_SINFO,ID_INFO,ID_POK,ID_UNITS!1,01.01.2013,40028569,400082,3,1,40028226,6043</t>
  </si>
  <si>
    <t>2. Число родившихся</t>
  </si>
  <si>
    <t>чел.</t>
  </si>
  <si>
    <t>N_VAL!N_CALLVL,D_CALEN,ID_COL_ID,ID_TER,ID_SINFO,ID_INFO,ID_POK,ID_UNITS!1,01.01.2012,40028535,400082,3,1,407406,6041</t>
  </si>
  <si>
    <t>N_VAL!N_CALLVL,D_CALEN,ID_COL_ID,ID_TER,ID_SINFO,ID_INFO,ID_POK,ID_UNITS!1,01.01.2012,40028569,400082,3,1,407406,6041</t>
  </si>
  <si>
    <t>C7:D7*42</t>
  </si>
  <si>
    <t>5Г. Водные ресурсы</t>
  </si>
  <si>
    <t>Единицы измерения (ОКЕИ): Тысяча кубических метров
Виды информации: Отчет
Дата: 2013</t>
  </si>
  <si>
    <t>Г. Водные ресурсы:</t>
  </si>
  <si>
    <t>Расход воды (тыс. куб. м в сутки)</t>
  </si>
  <si>
    <t>Поверхностные источники (наименования)</t>
  </si>
  <si>
    <t>средний многолетний</t>
  </si>
  <si>
    <t>минимальный среднемесячный за отчетный год</t>
  </si>
  <si>
    <t>Поверхностные источники</t>
  </si>
  <si>
    <t>N_VAL!ID_WATER_RESOURCES,N_CALLVL,D_CALEN,ID_UNITS,ID_COL_ID,ID_SINFO,ID_INFO!50030451,1,01.01.2013,5477,40028557,1,1</t>
  </si>
  <si>
    <t>N_VAL!ID_WATER_RESOURCES,N_CALLVL,D_CALEN,ID_UNITS,ID_COL_ID,ID_SINFO,ID_INFO!50030451,1,01.01.2013,5477,40028559,1,1</t>
  </si>
  <si>
    <t>2. Численность занятых в экономике - всего</t>
  </si>
  <si>
    <t>N_VAL!N_CALLVL,D_CALEN,ID_INFO,ID_SINFO,ID_TER,ID_POK,ID_UNITS!1,01.01.2012,1,3,400082,40028516,6043</t>
  </si>
  <si>
    <t>N_VAL!N_CALLVL,D_CALEN,ID_INFO,ID_SINFO,ID_TER,ID_POK,ID_UNITS!1,01.01.2013,1,3,400082,40028516,6043</t>
  </si>
  <si>
    <t>в том числе в бюджетной сфере</t>
  </si>
  <si>
    <t>N_VAL!N_CALLVL,D_CALEN,ID_INFO,ID_SINFO,ID_TER,ID_POK,ID_UNITS!1,01.01.2013,1,3,400082,50027158,5967</t>
  </si>
  <si>
    <t>из них</t>
  </si>
  <si>
    <t>требующих замены и модернизации</t>
  </si>
  <si>
    <t>N_VAL!N_CALLVL,D_CALEN,ID_INFO,ID_SINFO,ID_TER,ID_POK,ID_UNITS!1,01.01.2012,1,3,400082,50027160,5967</t>
  </si>
  <si>
    <t>N_VAL!N_CALLVL,D_CALEN,ID_INFO,ID_SINFO,ID_TER,ID_POK,ID_UNITS!1,01.01.2013,1,3,400082,50027160,5967</t>
  </si>
  <si>
    <t>квартиры в МКД</t>
  </si>
  <si>
    <t>N_VAL!N_CALLVL,D_CALEN,ID_INFO,ID_SINFO,ID_TER,ID_POK,ID_UNITS!1,01.01.2012,1,3,400082,50035457,5967</t>
  </si>
  <si>
    <t>N_VAL!N_CALLVL,D_CALEN,ID_INFO,ID_SINFO,ID_TER,ID_POK,ID_UNITS!1,01.01.2013,1,3,400082,50035457,5967</t>
  </si>
  <si>
    <t>N_VAL!N_CALLVL,D_CALEN,ID_INFO,ID_SINFO,ID_TER,ID_POK,ID_UNITS!1,01.01.2012,1,3,400082,50035459,5425</t>
  </si>
  <si>
    <t>N_VAL!N_CALLVL,D_CALEN,ID_INFO,ID_SINFO,ID_TER,ID_POK,ID_UNITS!1,01.01.2013,1,3,400082,50035459,5425</t>
  </si>
  <si>
    <t>По формам собственности:</t>
  </si>
  <si>
    <t>1.1. Государственный жилищный фонд - всего</t>
  </si>
  <si>
    <t>N_VAL!N_CALLVL,D_CALEN,ID_INFO,ID_SINFO,ID_TER,ID_POK,ID_UNITS!1,01.01.2012,1,3,400082,50027164,5425</t>
  </si>
  <si>
    <t>N_VAL!N_CALLVL,D_CALEN,ID_INFO,ID_SINFO,ID_TER,ID_POK,ID_UNITS!1,01.01.2012,1,3,400082,40028524,6043</t>
  </si>
  <si>
    <t>N_VAL!N_CALLVL,D_CALEN,ID_INFO,ID_SINFO,ID_TER,ID_POK,ID_UNITS!1,01.01.2013,1,3,400082,40028524,6043</t>
  </si>
  <si>
    <t>3. Из числа занятых в экономике занято на предприятиях и в организациях по формам собственности:</t>
  </si>
  <si>
    <t>государственной собственности</t>
  </si>
  <si>
    <t>N_VAL!N_CALLVL,D_CALEN,ID_INFO,ID_SINFO,ID_TER,ID_POK,ID_UNITS!1,01.01.2012,1,3,400082,50027414,6043</t>
  </si>
  <si>
    <t>N_VAL!N_CALLVL,D_CALEN,ID_INFO,ID_SINFO,ID_TER,ID_POK,ID_UNITS!1,01.01.2013,1,3,400082,50027414,6043</t>
  </si>
  <si>
    <t>муниципальной собственности</t>
  </si>
  <si>
    <t>N_VAL!N_CALLVL,D_CALEN,ID_INFO,ID_SINFO,ID_TER,ID_POK,ID_UNITS!1,01.01.2012,1,3,400082,50027416,6043</t>
  </si>
  <si>
    <t>N_VAL!N_CALLVL,D_CALEN,ID_INFO,ID_SINFO,ID_TER,ID_POK,ID_UNITS!1,01.01.2012,1,3,400082,40028246,5967</t>
  </si>
  <si>
    <t>N_VAL!N_CALLVL,D_CALEN,ID_INFO,ID_SINFO,ID_TER,ID_POK,ID_UNITS!1,01.01.2013,1,3,400082,40028246,5967</t>
  </si>
  <si>
    <t>негосударственная - всего</t>
  </si>
  <si>
    <t>N_VAL!N_CALLVL,D_CALEN,ID_INFO,ID_SINFO,ID_TER,ID_POK,ID_UNITS!1,01.01.2012,1,3,400082,40028248,5967</t>
  </si>
  <si>
    <t>N_VAL!N_CALLVL,D_CALEN,ID_INFO,ID_SINFO,ID_TER,ID_POK,ID_UNITS!1,01.01.2013,1,3,400082,40028248,5967</t>
  </si>
  <si>
    <t>муниципальная</t>
  </si>
  <si>
    <t>N_VAL!N_CALLVL,D_CALEN,ID_INFO,ID_SINFO,ID_TER,ID_POK,ID_UNITS!1,01.01.2012,1,3,400082,40028252,5967</t>
  </si>
  <si>
    <t>N_VAL!N_CALLVL,D_CALEN,ID_INFO,ID_SINFO,ID_TER,ID_POK,ID_UNITS!1,01.01.2013,1,3,400082,40028252,5967</t>
  </si>
  <si>
    <t>частная</t>
  </si>
  <si>
    <t>N_VAL!N_CALLVL,D_CALEN,ID_INFO,ID_SINFO,ID_TER,ID_POK,ID_UNITS!1,01.01.2012,1,3,400082,40028254,5967</t>
  </si>
  <si>
    <t>N_VAL!N_CALLVL,D_CALEN,ID_COL_ID,ID_TER,ID_SINFO,ID_INFO,ID_POK,ID_UNITS!1,01.01.2012,40028535,400082,3,1,50035571,6041</t>
  </si>
  <si>
    <t>N_VAL!N_CALLVL,D_CALEN,ID_COL_ID,ID_TER,ID_SINFO,ID_INFO,ID_POK,ID_UNITS!1,01.01.2012,40028567,400082,3,1,50035571,6041</t>
  </si>
  <si>
    <t>N_VAL!N_CALLVL,D_CALEN,ID_COL_ID,ID_TER,ID_SINFO,ID_INFO,ID_POK,ID_UNITS!1,01.01.2012,40028569,400082,3,1,50035571,6041</t>
  </si>
  <si>
    <t>N_VAL!N_CALLVL,D_CALEN,ID_COL_ID,ID_TER,ID_SINFO,ID_INFO,ID_POK,ID_UNITS!1,01.01.2013,40028535,400082,3,1,50035571,6041</t>
  </si>
  <si>
    <t>N_VAL!N_CALLVL,D_CALEN,ID_INFO,ID_SINFO,ID_TER,ID_POK,ID_UNITS!1,01.01.2012,1,3,400082,40028522,6043</t>
  </si>
  <si>
    <t>N_VAL!N_CALLVL,D_CALEN,ID_INFO,ID_SINFO,ID_TER,ID_POK,ID_UNITS!1,01.01.2013,1,3,400082,40028522,6043</t>
  </si>
  <si>
    <t>Баланс водных ресурсов</t>
  </si>
  <si>
    <t>2013 год</t>
  </si>
  <si>
    <t>2014 год</t>
  </si>
  <si>
    <t>Забор водных ресурсов из поверхностных водных объектов</t>
  </si>
  <si>
    <t>млн. куб. м в год</t>
  </si>
  <si>
    <t>N_VAL!N_CALLVL,D_CALEN,ID_INFO,ID_SINFO,ID_TER,ID_POK,ID_UNITS!1,01.01.2013,1,3,400082,50027092,5555</t>
  </si>
  <si>
    <t>N_VAL!N_CALLVL,D_CALEN,ID_INFO,ID_SINFO,ID_TER,ID_POK,ID_UNITS!1,01.01.2014,1,3,400082,50027092,5555</t>
  </si>
  <si>
    <t>Сброс сточных вод</t>
  </si>
  <si>
    <t>N_VAL!N_CALLVL,D_CALEN,ID_INFO,ID_SINFO,ID_TER,ID_POK,ID_UNITS!1,01.01.2013,1,3,400082,50027096,5555</t>
  </si>
  <si>
    <t>N_VAL!N_CALLVL,D_CALEN,ID_INFO,ID_SINFO,ID_TER,ID_POK,ID_UNITS!1,01.01.2014,1,3,400082,50027096,5555</t>
  </si>
  <si>
    <t>Балансовые запасы подземных вод</t>
  </si>
  <si>
    <t>N_VAL!N_CALLVL,D_CALEN,ID_INFO,ID_SINFO,ID_TER,ID_POK,ID_UNITS!1,01.01.2013,1,3,400082,50027100,5555</t>
  </si>
  <si>
    <t>N_VAL!N_CALLVL,D_CALEN,ID_INFO,ID_SINFO,ID_TER,ID_POK,ID_UNITS!1,01.01.2014,1,3,400082,50027100,5555</t>
  </si>
  <si>
    <t>Забор водных ресурсов из подземных водных объектов</t>
  </si>
  <si>
    <t>N_VAL!N_CALLVL,D_CALEN,ID_INFO,ID_SINFO,ID_TER,ID_POK,ID_UNITS!1,01.01.2013,1,3,400082,50027102,5555</t>
  </si>
  <si>
    <t>N_VAL!N_CALLVL,D_CALEN,ID_INFO,ID_SINFO,ID_TER,ID_POK,ID_UNITS!1,01.01.2014,1,3,400082,50027102,5555</t>
  </si>
  <si>
    <t>N_VAL!N_CALLVL,D_CALEN,ID_INFO,ID_SINFO,ID_TER,ID_POK,ID_UNITS,ID_OKVED!1,01.01.2012,1,3,400082,16117,6043,57</t>
  </si>
  <si>
    <t>N_VAL!N_CALLVL,D_CALEN,ID_INFO,ID_SINFO,ID_TER,ID_POK,ID_UNITS,ID_OKVED!1,01.01.2013,1,3,400082,16117,6043,57</t>
  </si>
  <si>
    <t>N_VAL!N_CALLVL,D_CALEN,ID_COL_ID,ID_TER,ID_SINFO,ID_INFO,ID_POK,ID_UNITS!1,01.01.2012,40028567,386514,3,1,50035633,5967</t>
  </si>
  <si>
    <t>N_VAL!N_CALLVL,D_CALEN,ID_COL_ID,ID_TER,ID_SINFO,ID_INFO,ID_POK,ID_UNITS!1,01.01.2012,40028569,386514,3,1,50035633,5967</t>
  </si>
  <si>
    <t>N_VAL!N_CALLVL,D_CALEN,ID_COL_ID,ID_TER,ID_SINFO,ID_INFO,ID_POK,ID_UNITS!1,01.01.2013,40028567,386514,3,1,50035633,5967</t>
  </si>
  <si>
    <t>N_VAL!N_CALLVL,D_CALEN,ID_COL_ID,ID_TER,ID_SINFO,ID_INFO,ID_POK,ID_UNITS!1,01.01.2013,40028569,386514,3,1,50035633,5967</t>
  </si>
  <si>
    <t>N_VAL!N_CALLVL,D_CALEN,ID_COL_ID,ID_TER,ID_SINFO,ID_INFO,ID_POK,ID_UNITS!1,01.01.2012,40028567,386514,3,1,50035635,6195</t>
  </si>
  <si>
    <t>N_VAL!N_CALLVL,D_CALEN,ID_COL_ID,ID_TER,ID_SINFO,ID_INFO,ID_POK,ID_UNITS!1,01.01.2012,40028569,386514,3,1,50035635,6195</t>
  </si>
  <si>
    <t>N_VAL!N_CALLVL,D_CALEN,ID_COL_ID,ID_TER,ID_SINFO,ID_INFO,ID_POK,ID_UNITS!1,01.01.2013,40028567,386514,3,1,50035635,6195</t>
  </si>
  <si>
    <t>N_VAL!N_CALLVL,D_CALEN,ID_COL_ID,ID_TER,ID_SINFO,ID_INFO,ID_POK,ID_UNITS!1,01.01.2013,40028569,386514,3,1,50035635,6195</t>
  </si>
  <si>
    <t>N_VAL!N_CALLVL,D_CALEN,ID_INFO,ID_SINFO,ID_TER,ID_POK,ID_UNITS!1,01.01.2013,1,3,400082,50028933,5967</t>
  </si>
  <si>
    <t>N_VAL!N_CALLVL,D_CALEN,ID_INFO,ID_SINFO,ID_TER,ID_POK,ID_UNITS!1,01.01.2014,3,3,400082,50028933,5967</t>
  </si>
  <si>
    <t>N_VAL!N_CALLVL,D_CALEN,ID_INFO,ID_SINFO,ID_TER,ID_POK,ID_UNITS!1,01.01.2013,1,3,400082,50028935,5967</t>
  </si>
  <si>
    <t>N_VAL!N_CALLVL,D_CALEN,ID_INFO,ID_SINFO,ID_TER,ID_POK,ID_UNITS!1,01.01.2014,3,3,400082,50028935,5967</t>
  </si>
  <si>
    <t>N_VAL!N_CALLVL,D_CALEN,ID_INFO,ID_SINFO,ID_TER,ID_POK,ID_UNITS!1,01.01.2013,1,3,400082,50028937,5967</t>
  </si>
  <si>
    <t>N_VAL!N_CALLVL,D_CALEN,ID_INFO,ID_SINFO,ID_TER,ID_POK,ID_UNITS!1,01.01.2014,3,3,400082,50028937,5967</t>
  </si>
  <si>
    <t>2. Газифицировано квартир (включая индивидуальные дома) - всего</t>
  </si>
  <si>
    <t>N_VAL!N_CALLVL,D_CALEN,ID_INFO,ID_SINFO,ID_TER,ID_POK,ID_UNITS!1,01.01.2013,1,3,400082,50028939,5967</t>
  </si>
  <si>
    <t>N_VAL!N_CALLVL,D_CALEN,ID_INFO,ID_SINFO,ID_TER,ID_POK,ID_UNITS!1,01.01.2014,3,3,400082,50028939,5967</t>
  </si>
  <si>
    <t>природным газом</t>
  </si>
  <si>
    <t>N_VAL!N_CALLVL,D_CALEN,ID_INFO,ID_SINFO,ID_TER,ID_POK,ID_UNITS!1,01.01.2013,1,3,400082,50028945,5967</t>
  </si>
  <si>
    <t>N_VAL!N_CALLVL,D_CALEN,ID_INFO,ID_SINFO,ID_TER,ID_POK,ID_UNITS!1,01.01.2013,1,3,400082,50035775,5687</t>
  </si>
  <si>
    <t>8</t>
  </si>
  <si>
    <t>Объем потребления ТЭ, расчеты за которые осуществляются с использованием приборов учета</t>
  </si>
  <si>
    <t>N_VAL!N_CALLVL,D_CALEN,ID_INFO,ID_SINFO,ID_TER,ID_POK,ID_UNITS!1,01.01.2013,1,3,400082,50035777,5667</t>
  </si>
  <si>
    <t>Объем потребления воды, расчеты за которые осуществляются с использованием приборов учета</t>
  </si>
  <si>
    <t>N_VAL!N_CALLVL,D_CALEN,ID_INFO,ID_SINFO,ID_TER,ID_POK,ID_UNITS!1,01.01.2013,1,3,400082,50035779,5477</t>
  </si>
  <si>
    <t>10</t>
  </si>
  <si>
    <t>Объем потребления природного газа, расчеты за который осуществляются с использованием приборов учета</t>
  </si>
  <si>
    <t>N_VAL!N_CALLVL,D_CALEN,ID_INFO,ID_SINFO,ID_TER,ID_POK,ID_UNITS!1,01.01.2013,1,3,400082,50035781,5477</t>
  </si>
  <si>
    <t>11</t>
  </si>
  <si>
    <t>Средневзвешенный тариф на ЭЭ по МО</t>
  </si>
  <si>
    <t>руб./кВтч</t>
  </si>
  <si>
    <t>N_VAL!N_CALLVL,D_CALEN,ID_INFO,ID_SINFO,ID_TER,ID_POK,ID_UNITS!1,01.01.2013,1,3,400082,50035783,406887</t>
  </si>
  <si>
    <t>12</t>
  </si>
  <si>
    <t>Средневзвешенный тариф на ТЭ по МО</t>
  </si>
  <si>
    <t>руб./Гкал</t>
  </si>
  <si>
    <t>N_VAL!N_CALLVL,D_CALEN,ID_INFO,ID_SINFO,ID_TER,ID_POK,ID_UNITS!1,01.01.2013,1,3,400082,50035785,10451</t>
  </si>
  <si>
    <t>13</t>
  </si>
  <si>
    <t>Средневзвешенный тариф на воду по МО</t>
  </si>
  <si>
    <t>руб./куб. м</t>
  </si>
  <si>
    <t>N_VAL!N_CALLVL,D_CALEN,ID_INFO,ID_SINFO,ID_TER,ID_POK,ID_UNITS!1,01.01.2013,1,3,400082,50035787,10424</t>
  </si>
  <si>
    <t>14</t>
  </si>
  <si>
    <t>Средневзвешенный тариф на природный газ по МО</t>
  </si>
  <si>
    <t>руб./ тыс. куб. м</t>
  </si>
  <si>
    <t>N_VAL!N_CALLVL,D_CALEN,ID_INFO,ID_SINFO,ID_TER,ID_POK,ID_UNITS!1,01.01.2013,1,3,400082,50035789,10453</t>
  </si>
  <si>
    <t>15</t>
  </si>
  <si>
    <t>Объем производства энергетических ресурсов с использованием возобновляемых источников энергии и (или) вторичных энергетических ресурсов</t>
  </si>
  <si>
    <t>т.у.т.</t>
  </si>
  <si>
    <t>N_VAL!N_CALLVL,D_CALEN,ID_INFO,ID_SINFO,ID_TER,ID_POK,ID_UNITS!1,01.01.2013,1,3,400082,50035791,5579</t>
  </si>
  <si>
    <t>16</t>
  </si>
  <si>
    <t>Общий объем энергетических ресурсов, производимых на территории МО</t>
  </si>
  <si>
    <t>N_VAL!N_CALLVL,D_CALEN,ID_INFO,ID_SINFO,ID_TER,ID_POK,ID_UNITS!1,01.01.2013,1,3,400082,50035793,5579</t>
  </si>
  <si>
    <t>17</t>
  </si>
  <si>
    <t>Общий объем финансирования мероприятий по энергосбережению и повышению энергетической эффективности</t>
  </si>
  <si>
    <t>N_VAL!N_CALLVL,D_CALEN,ID_INFO,ID_SINFO,ID_TER,ID_POK,ID_UNITS!1,01.01.2013,1,3,400082,50035795,5843</t>
  </si>
  <si>
    <t>18</t>
  </si>
  <si>
    <t>Объем внебюджетных средств, используемых для финансирования мероприятий по энергосбережению и повышению энергетической эффективности</t>
  </si>
  <si>
    <t>N_VAL!N_CALLVL,D_CALEN,ID_INFO,ID_SINFO,ID_TER,ID_POK,ID_UNITS!1,01.01.2013,1,3,400082,50035797,5843</t>
  </si>
  <si>
    <t>19</t>
  </si>
  <si>
    <t>Расход ТЭ муниципальным учреждением, расчеты за которую осуществляются с использованием приборов учета</t>
  </si>
  <si>
    <t>Гкал</t>
  </si>
  <si>
    <t>N_VAL!N_CALLVL,D_CALEN,ID_INFO,ID_SINFO,ID_TER,ID_POK,ID_UNITS!1,01.01.2013,1,3,400082,50028963,5477</t>
  </si>
  <si>
    <t>N_VAL!N_CALLVL,D_CALEN,ID_INFO,ID_SINFO,ID_TER,ID_POK,ID_UNITS!1,01.01.2014,3,3,400082,50028963,5477</t>
  </si>
  <si>
    <t>N_VAL!N_CALLVL,D_CALEN,ID_INFO,ID_SINFO,ID_TER,ID_POK,ID_UNITS!1,01.01.2013,1,3,400082,50028965,5839</t>
  </si>
  <si>
    <t>N_VAL!N_CALLVL,D_CALEN,ID_INFO,ID_SINFO,ID_TER,ID_POK,ID_UNITS!1,01.01.2014,3,3,400082,50028965,5839</t>
  </si>
  <si>
    <t>муниципальными предприятиями (включая котельные)</t>
  </si>
  <si>
    <t>N_VAL!N_CALLVL,D_CALEN,ID_INFO,ID_SINFO,ID_TER,ID_POK,ID_UNITS!1,01.01.2013,1,3,400082,50028969,5477</t>
  </si>
  <si>
    <t>N_VAL!N_CALLVL,D_CALEN,ID_INFO,ID_SINFO,ID_TER,ID_POK,ID_UNITS!1,01.01.2014,3,3,400082,50028969,5477</t>
  </si>
  <si>
    <t>N_VAL!N_CALLVL,D_CALEN,ID_INFO,ID_SINFO,ID_TER,ID_POK,ID_UNITS!1,01.01.2013,1,3,400082,50028971,5839</t>
  </si>
  <si>
    <t>N_VAL!N_CALLVL,D_CALEN,ID_INFO,ID_SINFO,ID_TER,ID_POK,ID_UNITS!1,01.01.2014,3,3,400082,50028971,5839</t>
  </si>
  <si>
    <t>населением</t>
  </si>
  <si>
    <t>N_VAL!N_CALLVL,D_CALEN,ID_INFO,ID_SINFO,ID_TER,ID_POK,ID_UNITS!1,01.01.2013,1,3,400082,50028975,5477</t>
  </si>
  <si>
    <t>N_VAL!N_CALLVL,D_CALEN,ID_INFO,ID_SINFO,ID_TER,ID_POK,ID_UNITS!1,01.01.2014,3,3,400082,50028975,5477</t>
  </si>
  <si>
    <t>N_VAL!N_CALLVL,D_CALEN,ID_INFO,ID_SINFO,ID_TER,ID_POK,ID_UNITS!1,01.01.2013,1,3,400082,50028977,5839</t>
  </si>
  <si>
    <t>N_VAL!N_CALLVL,D_CALEN,ID_INFO,ID_SINFO,ID_TER,ID_POK,ID_UNITS!1,01.01.2014,3,3,400082,50028977,5839</t>
  </si>
  <si>
    <t>N_VAL!N_CALLVL,D_CALEN,ID_COL_ID,ID_TER,ID_SINFO,ID_INFO,ID_POK,ID_UNITS!1,01.01.2012,40028549,400082,1,1,50027330,5427</t>
  </si>
  <si>
    <t>N_VAL!N_CALLVL,D_CALEN,ID_COL_ID,ID_TER,ID_SINFO,ID_INFO,ID_POK,ID_UNITS!1,01.01.2012,40028551,400082,1,1,50027330,5427</t>
  </si>
  <si>
    <t>N_VAL!N_CALLVL,D_CALEN,ID_COL_ID,ID_TER,ID_SINFO,ID_INFO,ID_POK,ID_UNITS!1,01.01.2013,40028547,400082,1,1,50027330,5427</t>
  </si>
  <si>
    <t>N_VAL!N_CALLVL,D_CALEN,ID_COL_ID,ID_TER,ID_SINFO,ID_INFO,ID_POK,ID_UNITS!1,01.01.2013,40028549,400082,1,1,50027330,5427</t>
  </si>
  <si>
    <t>N_VAL!N_CALLVL,D_CALEN,ID_COL_ID,ID_TER,ID_SINFO,ID_INFO,ID_POK,ID_UNITS!1,01.01.2013,40028551,400082,1,1,50027330,5427</t>
  </si>
  <si>
    <t>по данным федеральной службы государственной регистрации, кадастра и картографии</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</si>
  <si>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</si>
  <si>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</si>
  <si>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</si>
  <si>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</si>
  <si>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</si>
  <si>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</si>
  <si>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N_VAL!N_CALLVL,D_CALEN,ID_INFO,ID_SINFO,ID_TER,ID_POK,ID_UNITS,ID_OKVED!1,01.01.2012,1,3,400082,52905,5967,31</t>
  </si>
  <si>
    <t>N_VAL!N_CALLVL,D_CALEN,ID_INFO,ID_SINFO,ID_TER,ID_POK,ID_UNITS,ID_OKVED!1,01.01.2013,1,3,400082,52905,5967,31</t>
  </si>
  <si>
    <t>металлургическое производство и производство готовых металлических изделий</t>
  </si>
  <si>
    <t>N_VAL!N_CALLVL,D_CALEN,ID_INFO,ID_SINFO,ID_TER,ID_POK,ID_UNITS,ID_OKVED!1,01.01.2012,1,3,400082,52905,5967,32</t>
  </si>
  <si>
    <t>N_VAL!N_CALLVL,D_CALEN,ID_INFO,ID_SINFO,ID_TER,ID_POK,ID_UNITS,ID_OKVED!1,01.01.2013,1,3,400082,52905,5967,32</t>
  </si>
  <si>
    <t>производство машин и оборудования</t>
  </si>
  <si>
    <t>N_VAL!N_CALLVL,D_CALEN,ID_INFO,ID_SINFO,ID_TER,ID_POK,ID_UNITS,ID_OKVED!1,01.01.2012,1,3,400082,52905,5967,33</t>
  </si>
  <si>
    <t>N_VAL!N_CALLVL,D_CALEN,ID_INFO,ID_SINFO,ID_TER,ID_POK,ID_UNITS,ID_OKVED!1,01.01.2013,1,3,400082,52905,5967,33</t>
  </si>
  <si>
    <t>производство электрооборудования, электронного и оптического оборудования</t>
  </si>
  <si>
    <t>N_VAL!N_CALLVL,D_CALEN,ID_INFO,ID_SINFO,ID_TER,ID_POK,ID_UNITS,ID_OKVED!1,01.01.2012,1,3,400082,52905,5967,34</t>
  </si>
  <si>
    <t>N_VAL!N_CALLVL,D_CALEN,ID_INFO,ID_SINFO,ID_TER,ID_POK,ID_UNITS,ID_OKVED!1,01.01.2013,1,3,400082,52905,5967,34</t>
  </si>
  <si>
    <t>производство транспортных средств и оборудования</t>
  </si>
  <si>
    <t>N_VAL!N_CALLVL,D_CALEN,ID_INFO,ID_SINFO,ID_TER,ID_POK,ID_UNITS,ID_OKVED!1,01.01.2012,1,3,400082,52905,5967,35</t>
  </si>
  <si>
    <t>электрических сетей 6-10 кВ
(кабельные/воздушные)</t>
  </si>
  <si>
    <t>электрических сетей 0,4 кВ
(кабельные/воздушные)</t>
  </si>
  <si>
    <t>0/1,2</t>
  </si>
  <si>
    <t>6. Количество бесхозяйных объектов, поставленных на учет в установленном порядке:</t>
  </si>
  <si>
    <t>электрических сетей 6-10 кВ (кабельные/воздушные)</t>
  </si>
  <si>
    <t>электрических сетей 0,4 кВ (кабельные/воздушные)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</si>
  <si>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</si>
  <si>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</si>
  <si>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</si>
  <si>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</si>
  <si>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</si>
  <si>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</si>
  <si>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</si>
  <si>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1.1.1. Собственность Российской Федерации -
всего</t>
  </si>
  <si>
    <t>N_VAL!N_CALLVL,D_CALEN,ID_INFO,ID_SINFO,ID_TER,ID_POK,ID_UNITS!1,01.01.2012,1,3,400082,50027176,5425</t>
  </si>
  <si>
    <t>N_VAL!N_CALLVL,D_CALEN,ID_INFO,ID_SINFO,ID_TER,ID_POK,ID_UNITS!1,01.01.2013,1,3,400082,50027176,5425</t>
  </si>
  <si>
    <t>N_VAL!N_CALLVL,D_CALEN,ID_INFO,ID_SINFO,ID_TER,ID_POK,ID_UNITS!1,01.01.2012,1,3,400082,50035473,5967</t>
  </si>
  <si>
    <t>N_VAL!N_CALLVL,D_CALEN,ID_INFO,ID_SINFO,ID_TER,ID_POK,ID_UNITS!1,01.01.2013,1,3,400082,50035473,5967</t>
  </si>
  <si>
    <t>N_VAL!N_CALLVL,D_CALEN,ID_INFO,ID_SINFO,ID_TER,ID_POK,ID_UNITS!1,01.01.2012,1,3,400082,50035475,5425</t>
  </si>
  <si>
    <t>N_VAL!N_CALLVL,D_CALEN,ID_INFO,ID_SINFO,ID_TER,ID_POK,ID_UNITS!1,01.01.2013,1,3,400082,50035475,5425</t>
  </si>
  <si>
    <t>N_VAL!N_CALLVL,D_CALEN,ID_INFO,ID_SINFO,ID_TER,ID_POK,ID_UNITS!1,01.01.2012,1,3,400082,50035477,5967</t>
  </si>
  <si>
    <t>N_VAL!N_CALLVL,D_CALEN,ID_INFO,ID_SINFO,ID_TER,ID_POK,ID_UNITS!1,01.01.2013,1,3,400082,50035477,5967</t>
  </si>
  <si>
    <t>N_VAL!N_CALLVL,D_CALEN,ID_INFO,ID_SINFO,ID_TER,ID_POK,ID_UNITS!1,01.01.2013,1,3,400082,50035503,5425</t>
  </si>
  <si>
    <t>N_VAL!N_CALLVL,D_CALEN,ID_INFO,ID_SINFO,ID_TER,ID_POK,ID_UNITS!1,01.01.2012,1,3,400082,50035505,5967</t>
  </si>
  <si>
    <t>N_VAL!N_CALLVL,D_CALEN,ID_INFO,ID_SINFO,ID_TER,ID_POK,ID_UNITS!1,01.01.2013,1,3,400082,50035505,5967</t>
  </si>
  <si>
    <t>N_VAL!N_CALLVL,D_CALEN,ID_INFO,ID_SINFO,ID_TER,ID_POK,ID_UNITS!1,01.01.2012,1,3,400082,50035507,5425</t>
  </si>
  <si>
    <t>N_VAL!N_CALLVL,D_CALEN,ID_INFO,ID_SINFO,ID_TER,ID_POK,ID_UNITS!1,01.01.2013,1,3,400082,50035507,5425</t>
  </si>
  <si>
    <t>жилые помещения маневренного жилищного фонда</t>
  </si>
  <si>
    <t>N_VAL!N_CALLVL,D_CALEN,ID_INFO,ID_SINFO,ID_TER,ID_POK,ID_UNITS!1,01.01.2012,1,3,400082,50035523,5967</t>
  </si>
  <si>
    <t>N_VAL!N_CALLVL,D_CALEN,ID_INFO,ID_SINFO,ID_TER,ID_POK,ID_UNITS!1,01.01.2013,1,3,400082,50035523,5967</t>
  </si>
  <si>
    <t>N_VAL!N_CALLVL,D_CALEN,ID_INFO,ID_SINFO,ID_TER,ID_POK,ID_UNITS!1,01.01.2013,1,3,400082,50027224,5967</t>
  </si>
  <si>
    <t>N_VAL!N_CALLVL,D_CALEN,ID_INFO,ID_SINFO,ID_TER,ID_POK,ID_UNITS!1,01.01.2012,1,3,400082,50027226,5425</t>
  </si>
  <si>
    <t>N_VAL!N_CALLVL,D_CALEN,ID_INFO,ID_SINFO,ID_TER,ID_POK,ID_UNITS!1,01.01.2013,1,3,400082,50027226,5425</t>
  </si>
  <si>
    <t>1.3.3. Жилищные, жилищно-строительные кооперативы (ЖК, ЖСК):</t>
  </si>
  <si>
    <t>количество ЖК, ЖСК</t>
  </si>
  <si>
    <t>N_VAL!N_CALLVL,D_CALEN,ID_INFO,ID_SINFO,ID_TER,ID_POK,ID_UNITS!1,01.01.2012,1,3,400082,50027228,5967</t>
  </si>
  <si>
    <t>N_VAL!N_CALLVL,D_CALEN,ID_INFO,ID_SINFO,ID_TER,ID_POK,ID_UNITS!1,01.01.2013,1,3,400082,50027228,5967</t>
  </si>
  <si>
    <t>количество МКД в составе ЖК, ЖСК</t>
  </si>
  <si>
    <t>N_VAL!N_CALLVL,D_CALEN,ID_INFO,ID_SINFO,ID_TER,ID_POK,ID_UNITS!1,01.01.2012,1,3,400082,50027230,5967</t>
  </si>
  <si>
    <t>N_VAL!N_CALLVL,D_CALEN,ID_INFO,ID_SINFO,ID_TER,ID_POK,ID_UNITS!1,01.01.2013,1,3,400082,50027230,5967</t>
  </si>
  <si>
    <t>площадь МКД в составе ЖК, ЖСК</t>
  </si>
  <si>
    <t>N_VAL!N_CALLVL,D_CALEN,ID_INFO,ID_SINFO,ID_TER,ID_POK,ID_UNITS!1,01.01.2012,1,3,400082,50027232,5425</t>
  </si>
  <si>
    <t>N_VAL!N_CALLVL,D_CALEN,ID_INFO,ID_SINFO,ID_TER,ID_POK,ID_UNITS!1,01.01.2013,1,3,400082,50027232,5425</t>
  </si>
  <si>
    <t>1.3.4. Товарищества собственников жилья в многоквартирных домах:</t>
  </si>
  <si>
    <t>количество ТСЖ</t>
  </si>
  <si>
    <t>N_VAL!N_CALLVL,D_CALEN,ID_INFO,ID_SINFO,ID_TER,ID_POK,ID_UNITS!1,01.01.2012,1,3,400082,50027236,5967</t>
  </si>
  <si>
    <t>N_VAL!N_CALLVL,D_CALEN,ID_INFO,ID_SINFO,ID_TER,ID_POK,ID_UNITS!1,01.01.2013,1,3,400082,50027236,5967</t>
  </si>
  <si>
    <t>количество МКД в составе ТСЖ</t>
  </si>
  <si>
    <t>N_VAL!N_CALLVL,D_CALEN,ID_INFO,ID_SINFO,ID_TER,ID_POK,ID_UNITS!1,01.01.2012,1,3,400082,50027238,5967</t>
  </si>
  <si>
    <t>N_VAL!N_CALLVL,D_CALEN,ID_COL_ID,ID_TER,ID_SINFO,ID_INFO,ID_POK,ID_UNITS!1,01.01.2013,40028535,400082,3,1,40029439,6041</t>
  </si>
  <si>
    <t>N_VAL!N_CALLVL,D_CALEN,ID_COL_ID,ID_TER,ID_SINFO,ID_INFO,ID_POK,ID_UNITS!1,01.01.2013,40028569,400082,3,1,40029439,6041</t>
  </si>
  <si>
    <t>книжный фонд</t>
  </si>
  <si>
    <t>млн. экз.</t>
  </si>
  <si>
    <t>N_VAL!N_CALLVL,D_CALEN,ID_COL_ID,ID_TER,ID_SINFO,ID_INFO,ID_POK,ID_UNITS!1,01.01.2012,40028535,400082,3,1,40029441,6061</t>
  </si>
  <si>
    <t>N_VAL!N_CALLVL,D_CALEN,ID_COL_ID,ID_TER,ID_SINFO,ID_INFO,ID_POK,ID_UNITS!1,01.01.2012,40028569,400082,3,1,40029441,6061</t>
  </si>
  <si>
    <t>N_VAL!N_CALLVL,D_CALEN,ID_COL_ID,ID_TER,ID_SINFO,ID_INFO,ID_POK,ID_UNITS!1,01.01.2013,40028535,400082,3,1,40029441,6061</t>
  </si>
  <si>
    <t>N_VAL!N_CALLVL,D_CALEN,ID_COL_ID,ID_TER,ID_SINFO,ID_INFO,ID_POK,ID_UNITS!1,01.01.2013,40028569,400082,3,1,40029441,6061</t>
  </si>
  <si>
    <t>4. Муниципальные детские школы искусств, музыкальные и художественные школы</t>
  </si>
  <si>
    <t>N_VAL!N_CALLVL,D_CALEN,ID_COL_ID,ID_TER,ID_SINFO,ID_INFO,ID_POK,ID_UNITS!1,01.01.2012,40028535,400082,3,1,40029443,5967</t>
  </si>
  <si>
    <t>N_VAL!N_CALLVL,D_CALEN,ID_COL_ID,ID_TER,ID_SINFO,ID_INFO,ID_POK,ID_UNITS!1,01.01.2012,40028569,400082,3,1,40029443,5967</t>
  </si>
  <si>
    <t>N_VAL!N_CALLVL,D_CALEN,ID_COL_ID,ID_TER,ID_SINFO,ID_INFO,ID_POK,ID_UNITS!1,01.01.2013,40028535,400082,3,1,40029443,5967</t>
  </si>
  <si>
    <t>N_VAL!N_CALLVL,D_CALEN,ID_COL_ID,ID_TER,ID_SINFO,ID_INFO,ID_POK,ID_UNITS!1,01.01.2013,40028569,400082,3,1,40029443,5967</t>
  </si>
  <si>
    <t>кол-во учащ.</t>
  </si>
  <si>
    <t>N_VAL!N_CALLVL,D_CALEN,ID_COL_ID,ID_TER,ID_SINFO,ID_INFO,ID_POK,ID_UNITS!1,01.01.2012,40028535,400082,3,1,40029445,6041</t>
  </si>
  <si>
    <t>N_VAL!N_CALLVL,D_CALEN,ID_COL_ID,ID_TER,ID_SINFO,ID_INFO,ID_POK,ID_UNITS!1,01.01.2012,40028569,400082,3,1,40029445,6041</t>
  </si>
  <si>
    <t>N_VAL!N_CALLVL,D_CALEN,ID_COL_ID,ID_TER,ID_SINFO,ID_INFO,ID_POK,ID_UNITS!1,01.01.2013,40028535,400082,3,1,40029445,6041</t>
  </si>
  <si>
    <t>N_VAL!N_CALLVL,D_CALEN,ID_COL_ID,ID_TER,ID_SINFO,ID_INFO,ID_POK,ID_UNITS!1,01.01.2013,40028569,400082,3,1,40029445,6041</t>
  </si>
  <si>
    <t>5. Муниципальные музеи</t>
  </si>
  <si>
    <t>N_VAL!N_CALLVL,D_CALEN,ID_INFO,ID_SINFO,ID_TER,ID_POK,ID_UNITS!1,01.01.2013,1,3,400082,50035877,5477</t>
  </si>
  <si>
    <t>61</t>
  </si>
  <si>
    <t>Объем природного газа, потребляемого (используемого) в многоквартирных домах на территории МО</t>
  </si>
  <si>
    <t>N_VAL!N_CALLVL,D_CALEN,ID_INFO,ID_SINFO,ID_TER,ID_POK,ID_UNITS!1,01.01.2013,1,3,400082,430518,5477</t>
  </si>
  <si>
    <t>62</t>
  </si>
  <si>
    <t>Объем природного газа, потребляемого (используемого) в многоквартирных домах на территории МО, расчеты за который осуществляются с использованием индивидуальных и общих (для коммунальной квартиры) приборов учета</t>
  </si>
  <si>
    <t>N_VAL!N_CALLVL,D_CALEN,ID_INFO,ID_SINFO,ID_TER,ID_POK,ID_UNITS!1,01.01.2013,1,3,400082,50035879,5477</t>
  </si>
  <si>
    <t>63</t>
  </si>
  <si>
    <t>Число жилых домов на территории МО</t>
  </si>
  <si>
    <t>N_VAL!N_CALLVL,D_CALEN,ID_INFO,ID_SINFO,ID_TER,ID_POK,ID_UNITS!1,01.01.2013,1,3,400082,50035881,5967</t>
  </si>
  <si>
    <t>64</t>
  </si>
  <si>
    <t>Число жилых домов на территории МО, в отношении которых проведено энергетическое обследование</t>
  </si>
  <si>
    <t>N_VAL!N_CALLVL,D_CALEN,ID_INFO,ID_SINFO,ID_TER,ID_POK,ID_UNITS!1,01.01.2013,1,3,400082,50035883,5967</t>
  </si>
  <si>
    <t>65</t>
  </si>
  <si>
    <t>Площадь жилых домов на территории МО, где расчеты за ТЭ осуществляются с использованием приборов учета (в части многоквартирных домов - с использованием коллективных (общедомовых) приборов учета)</t>
  </si>
  <si>
    <t>N_VAL!N_CALLVL,D_CALEN,ID_INFO,ID_SINFO,ID_TER,ID_POK,ID_UNITS!1,01.01.2013,1,3,400082,50035885,5419</t>
  </si>
  <si>
    <t>66</t>
  </si>
  <si>
    <t>Площадь жилых домов на территории МО, где расчеты за ТЭ осуществляются с применением расчетных способов (кроме нормативов потребления)</t>
  </si>
  <si>
    <t>N_VAL!N_CALLVL,D_CALEN,ID_INFO,ID_SINFO,ID_TER,ID_POK,ID_UNITS!1,01.01.2013,1,3,400082,50035887,5419</t>
  </si>
  <si>
    <t>67</t>
  </si>
  <si>
    <t>Площадь жилых домов на территории МО, где расчеты за воду осуществляются с использованием приборов учета (в части многоквартирных домов - с использованием коллективных (общедомовых) приборов учета)</t>
  </si>
  <si>
    <t>N_VAL!N_CALLVL,D_CALEN,ID_INFO,ID_SINFO,ID_TER,ID_POK,ID_UNITS!1,01.01.2013,1,3,400082,50035889,5419</t>
  </si>
  <si>
    <t>68</t>
  </si>
  <si>
    <t>Площадь жилых домов, где расчеты за воду осуществляют с применением расчетных способов (кроме нормативов потребления)</t>
  </si>
  <si>
    <t>N_VAL!N_CALLVL,D_CALEN,ID_INFO,ID_SINFO,ID_TER,ID_POK,ID_UNITS!1,01.01.2013,1,3,400082,50035891,5419</t>
  </si>
  <si>
    <t>69</t>
  </si>
  <si>
    <t>Площадь жилых домов на территории МО, где расчеты за ЭЭ осуществляются с использованием приборов учета (в части многоквартирных домов - с использованием коллективных (общедомовых) приборов учета)</t>
  </si>
  <si>
    <t>N_VAL!N_CALLVL,D_CALEN,ID_INFO,ID_SINFO,ID_TER,ID_POK,ID_UNITS!1,01.01.2013,1,3,400082,50035893,5419</t>
  </si>
  <si>
    <t>70</t>
  </si>
  <si>
    <t>Площадь жилых домов на территории МО, где расчеты за ЭЭ осуществляют с применением расчетных способов (кроме нормативов потребления)</t>
  </si>
  <si>
    <t>N_VAL!N_CALLVL,D_CALEN,ID_INFO,ID_SINFO,ID_TER,ID_POK,ID_UNITS!1,01.01.2013,1,3,400082,50035895,5419</t>
  </si>
  <si>
    <t>71</t>
  </si>
  <si>
    <t>N_VAL!N_CALLVL,D_CALEN,ID_COL_ID,ID_TER,ID_SINFO,ID_INFO,ID_POK,ID_UNITS!1,01.01.2013,40028535,400082,3,1,40029449,5967</t>
  </si>
  <si>
    <t>N_VAL!N_CALLVL,D_CALEN,ID_COL_ID,ID_TER,ID_SINFO,ID_INFO,ID_POK,ID_UNITS!1,01.01.2013,40028569,400082,3,1,40029449,5967</t>
  </si>
  <si>
    <t>федеральные</t>
  </si>
  <si>
    <t>N_VAL!N_CALLVL,D_CALEN,ID_COL_ID,ID_TER,ID_SINFO,ID_INFO,ID_POK,ID_UNITS!1,01.01.2012,40028535,400082,3,1,40029457,5967</t>
  </si>
  <si>
    <t>N_VAL!N_CALLVL,D_CALEN,ID_INFO,ID_SINFO,ID_TER,ID_POK,ID_UNITS!1,01.01.2013,1,3,400082,50027260,5425</t>
  </si>
  <si>
    <t>канализации</t>
  </si>
  <si>
    <t>N_VAL!N_CALLVL,D_CALEN,ID_INFO,ID_SINFO,ID_TER,ID_POK,ID_UNITS!1,01.01.2012,1,3,400082,50027258,5425</t>
  </si>
  <si>
    <t>N_VAL!N_CALLVL,D_CALEN,ID_INFO,ID_SINFO,ID_TER,ID_POK,ID_UNITS!1,01.01.2013,1,3,400082,50027258,5425</t>
  </si>
  <si>
    <t>в сельской местности:</t>
  </si>
  <si>
    <t>N_VAL!N_CALLVL,D_CALEN,ID_INFO,ID_SINFO,ID_TER,ID_POK,ID_UNITS!1,01.01.2012,1,3,400082,50027094,5425</t>
  </si>
  <si>
    <t>N_VAL!N_CALLVL,D_CALEN,ID_INFO,ID_SINFO,ID_TER,ID_POK,ID_UNITS!1,01.01.2013,1,3,400082,50027094,5425</t>
  </si>
  <si>
    <t>N_VAL!N_CALLVL,D_CALEN,ID_INFO,ID_SINFO,ID_TER,ID_POK,ID_UNITS!1,01.01.2012,1,3,400082,50027266,5425</t>
  </si>
  <si>
    <t>N_VAL!N_CALLVL,D_CALEN,ID_INFO,ID_SINFO,ID_TER,ID_POK,ID_UNITS!1,01.01.2013,1,3,400082,50027266,5425</t>
  </si>
  <si>
    <t>N_VAL!N_CALLVL,D_CALEN,ID_INFO,ID_SINFO,ID_TER,ID_POK,ID_UNITS!1,01.01.2012,1,3,400082,50027268,5425</t>
  </si>
  <si>
    <t>N_VAL!N_CALLVL,D_CALEN,ID_INFO,ID_SINFO,ID_TER,ID_POK,ID_UNITS!1,01.01.2013,1,3,400082,50027268,5425</t>
  </si>
  <si>
    <t>N_VAL!N_CALLVL,D_CALEN,ID_INFO,ID_SINFO,ID_TER,ID_POK,ID_UNITS!1,01.01.2012,1,3,400082,50027270,5425</t>
  </si>
  <si>
    <t>N_VAL!N_CALLVL,D_CALEN,ID_INFO,ID_SINFO,ID_TER,ID_POK,ID_UNITS!1,01.01.2013,1,3,400082,50027270,5425</t>
  </si>
  <si>
    <t>6. Аварийный жилищный фонд::</t>
  </si>
  <si>
    <t>количество домов</t>
  </si>
  <si>
    <t>N_VAL!N_CALLVL,D_CALEN,ID_INFO,ID_SINFO,ID_TER,ID_POK,ID_UNITS!1,01.01.2012,1,3,400082,50035541,5967</t>
  </si>
  <si>
    <t>N_VAL!N_CALLVL,D_CALEN,ID_INFO,ID_SINFO,ID_TER,ID_POK,ID_UNITS!1,01.01.2013,1,3,400082,50035541,5967</t>
  </si>
  <si>
    <t>площадь</t>
  </si>
  <si>
    <t>N_VAL!N_CALLVL,D_CALEN,ID_INFO,ID_SINFO,ID_TER,ID_POK,ID_UNITS!1,01.01.2012,1,3,400082,50027274,5425</t>
  </si>
  <si>
    <t>N_VAL!N_CALLVL,D_CALEN,ID_INFO,ID_SINFO,ID_TER,ID_POK,ID_UNITS!1,01.01.2013,1,3,400082,50027274,5425</t>
  </si>
  <si>
    <t>число квартир</t>
  </si>
  <si>
    <t>N_VAL!N_CALLVL,D_CALEN,ID_INFO,ID_SINFO,ID_TER,ID_POK,ID_UNITS!1,01.01.2012,1,3,400082,50027286,5967</t>
  </si>
  <si>
    <t>N_VAL!N_CALLVL,D_CALEN,ID_INFO,ID_SINFO,ID_TER,ID_POK,ID_UNITS!1,01.01.2013,1,3,400082,50027286,5967</t>
  </si>
  <si>
    <t>число семей, проживающих в нем</t>
  </si>
  <si>
    <t>N_VAL!N_CALLVL,D_CALEN,ID_INFO,ID_SINFO,ID_TER,ID_POK,ID_UNITS!1,01.01.2012,1,3,400082,50035543,5967</t>
  </si>
  <si>
    <t>N_VAL!N_CALLVL,D_CALEN,ID_INFO,ID_SINFO,ID_TER,ID_POK,ID_UNITS!1,01.01.2013,1,3,400082,50035543,5967</t>
  </si>
  <si>
    <t>N_VAL!N_CALLVL,D_CALEN,ID_INFO,ID_SINFO,ID_TER,ID_POK,ID_UNITS!1,01.01.2012,1,3,400082,50035545,6041</t>
  </si>
  <si>
    <t>N_VAL!N_CALLVL,D_CALEN,ID_INFO,ID_SINFO,ID_TER,ID_POK,ID_UNITS!1,01.01.2013,1,3,400082,50035545,6041</t>
  </si>
  <si>
    <t>7. Ветхий жилищный фонд:</t>
  </si>
  <si>
    <t>N_VAL!N_CALLVL,D_CALEN,ID_INFO,ID_SINFO,ID_TER,ID_POK,ID_UNITS!1,01.01.2012,1,3,400082,50035547,5967</t>
  </si>
  <si>
    <t>N_VAL!N_CALLVL,D_CALEN,ID_INFO,ID_SINFO,ID_TER,ID_POK,ID_UNITS!1,01.01.2013,1,3,400082,50035547,5967</t>
  </si>
  <si>
    <t>N_VAL!N_CALLVL,D_CALEN,ID_INFO,ID_SINFO,ID_TER,ID_POK,ID_UNITS!1,01.01.2012,1,3,400082,50027264,5425</t>
  </si>
  <si>
    <t>N_VAL!N_CALLVL,D_CALEN,ID_INFO,ID_SINFO,ID_TER,ID_POK,ID_UNITS!1,01.01.2013,1,3,400082,50027264,5425</t>
  </si>
  <si>
    <t>N_VAL!N_CALLVL,D_CALEN,ID_INFO,ID_SINFO,ID_TER,ID_POK,ID_UNITS!1,01.01.2012,1,3,400082,50027262,5967</t>
  </si>
  <si>
    <t>N_VAL!N_CALLVL,D_CALEN,ID_INFO,ID_SINFO,ID_TER,ID_POK,ID_UNITS!1,01.01.2013,1,3,400082,50027262,5967</t>
  </si>
  <si>
    <t>N_VAL!N_CALLVL,D_CALEN,ID_INFO,ID_SINFO,ID_TER,ID_POK,ID_UNITS!1,01.01.2012,1,3,400082,50035549,5967</t>
  </si>
  <si>
    <t>N_VAL!N_CALLVL,D_CALEN,ID_INFO,ID_SINFO,ID_TER,ID_POK,ID_UNITS!1,01.01.2013,1,3,400082,50035549,5967</t>
  </si>
  <si>
    <t>N_VAL!N_CALLVL,D_CALEN,ID_INFO,ID_SINFO,ID_TER,ID_POK,ID_UNITS!1,01.01.2012,1,3,400082,50035497,5967</t>
  </si>
  <si>
    <t>N_VAL!N_CALLVL,D_CALEN,ID_INFO,ID_SINFO,ID_TER,ID_POK,ID_UNITS!1,01.01.2013,1,3,400082,50035497,5967</t>
  </si>
  <si>
    <t>N_VAL!N_CALLVL,D_CALEN,ID_INFO,ID_SINFO,ID_TER,ID_POK,ID_UNITS!1,01.01.2012,1,3,400082,50035499,5425</t>
  </si>
  <si>
    <t>N_VAL!N_CALLVL,D_CALEN,ID_INFO,ID_SINFO,ID_TER,ID_POK,ID_UNITS!1,01.01.2013,1,3,400082,50035499,5425</t>
  </si>
  <si>
    <t>N_VAL!N_CALLVL,D_CALEN,ID_INFO,ID_SINFO,ID_TER,ID_POK,ID_UNITS!1,01.01.2012,1,3,400082,50035501,5967</t>
  </si>
  <si>
    <t>N_VAL!N_CALLVL,D_CALEN,ID_INFO,ID_SINFO,ID_TER,ID_POK,ID_UNITS!1,01.01.2013,1,3,400082,50035501,5967</t>
  </si>
  <si>
    <t>N_VAL!N_CALLVL,D_CALEN,ID_INFO,ID_SINFO,ID_TER,ID_POK,ID_UNITS!1,01.01.2012,1,3,400082,50035503,5425</t>
  </si>
  <si>
    <t>N_VAL!N_CALLVL,D_CALEN,ID_COL_ID,ID_TER,ID_SINFO,ID_INFO,ID_POK,ID_UNITS!1,01.01.2013,40028535,400082,3,1,50028737,6041</t>
  </si>
  <si>
    <t>10. Численность молодежи, принимающей участие в добровольческой деятельности</t>
  </si>
  <si>
    <t>N_VAL!N_CALLVL,D_CALEN,ID_COL_ID,ID_TER,ID_SINFO,ID_INFO,ID_POK,ID_UNITS!1,01.01.2012,40028535,400082,3,1,50028759,6041</t>
  </si>
  <si>
    <t>N_VAL!N_CALLVL,D_CALEN,ID_COL_ID,ID_TER,ID_SINFO,ID_INFO,ID_POK,ID_UNITS!1,01.01.2013,40028535,400082,3,1,50028759,6041</t>
  </si>
  <si>
    <t>11. Численность молодежи, участвующей в программах по работе с молодежью, находящейся в трудной жизненной ситуации</t>
  </si>
  <si>
    <t>N_VAL!N_CALLVL,D_CALEN,ID_COL_ID,ID_TER,ID_SINFO,ID_INFO,ID_POK,ID_UNITS!1,01.01.2012,40028535,400082,3,1,50028761,6041</t>
  </si>
  <si>
    <t>N_VAL!N_CALLVL,D_CALEN,ID_INFO,ID_SINFO,ID_TER,ID_POK,ID_UNITS!1,01.01.2013,1,3,400082,50027422,6043</t>
  </si>
  <si>
    <t>частного сектора - всего</t>
  </si>
  <si>
    <t>N_VAL!N_CALLVL,D_CALEN,ID_INFO,ID_SINFO,ID_TER,ID_POK,ID_UNITS!1,01.01.2012,1,3,400082,50027424,6043</t>
  </si>
  <si>
    <t>N_VAL!N_CALLVL,D_CALEN,ID_INFO,ID_SINFO,ID_TER,ID_POK,ID_UNITS!1,01.01.2013,1,3,400082,50027424,6043</t>
  </si>
  <si>
    <t>в крестьянских (фермерских) хозяйствах</t>
  </si>
  <si>
    <t>N_VAL!N_CALLVL,D_CALEN,ID_INFO,ID_SINFO,ID_TER,ID_POK,ID_UNITS!1,01.01.2012,1,3,400082,50027428,6043</t>
  </si>
  <si>
    <t>N_VAL!N_CALLVL,D_CALEN,ID_INFO,ID_SINFO,ID_TER,ID_POK,ID_UNITS!1,01.01.2013,1,3,400082,50027428,6043</t>
  </si>
  <si>
    <t>на частных предприятиях</t>
  </si>
  <si>
    <t>N_VAL!N_CALLVL,D_CALEN,ID_INFO,ID_SINFO,ID_TER,ID_POK,ID_UNITS!1,01.01.2012,1,3,400082,50027430,6043</t>
  </si>
  <si>
    <t>N_VAL!N_CALLVL,D_CALEN,ID_INFO,ID_SINFO,ID_TER,ID_POK,ID_UNITS!1,01.01.2013,1,3,400082,50027430,6043</t>
  </si>
  <si>
    <t>N_VAL!N_CALLVL,D_CALEN,ID_COL_ID,ID_TER,ID_SINFO,ID_INFO,ID_POK,ID_UNITS!1,01.01.2012,40028535,400082,3,1,50028749,5419</t>
  </si>
  <si>
    <t>N_VAL!N_CALLVL,D_CALEN,ID_COL_ID,ID_TER,ID_SINFO,ID_INFO,ID_POK,ID_UNITS!1,01.01.2013,40028535,400082,3,1,50028749,5419</t>
  </si>
  <si>
    <t>N_VAL!N_CALLVL,D_CALEN,ID_COL_ID,ID_TER,ID_SINFO,ID_INFO,ID_POK,ID_UNITS!1,01.01.2012,40028535,400082,3,1,50028753,5419</t>
  </si>
  <si>
    <t>N_VAL!N_CALLVL,D_CALEN,ID_COL_ID,ID_TER,ID_SINFO,ID_INFO,ID_POK,ID_UNITS!1,01.01.2013,40028535,400082,3,1,50028753,5419</t>
  </si>
  <si>
    <t>N_VAL!N_CALLVL,D_CALEN,ID_COL_ID,ID_TER,ID_SINFO,ID_INFO,ID_POK,ID_UNITS!1,01.01.2012,40028535,400082,3,1,50028755,5419</t>
  </si>
  <si>
    <t>N_VAL!N_CALLVL,D_CALEN,ID_COL_ID,ID_TER,ID_SINFO,ID_INFO,ID_POK,ID_UNITS!1,01.01.2013,40028535,400082,3,1,50028755,5419</t>
  </si>
  <si>
    <t>N_VAL!N_CALLVL,D_CALEN,ID_COL_ID,ID_TER,ID_SINFO,ID_INFO,ID_POK,ID_UNITS!1,01.01.2012,40028535,400082,3,1,50028757,5419</t>
  </si>
  <si>
    <t>N_VAL!N_CALLVL,D_CALEN,ID_COL_ID,ID_TER,ID_SINFO,ID_INFO,ID_POK,ID_UNITS!1,01.01.2013,40028535,400082,3,1,50028757,5419</t>
  </si>
  <si>
    <t>16. Расходы муниципального бюджета на молодежные программы и мероприятия</t>
  </si>
  <si>
    <t>N_VAL!N_CALLVL,D_CALEN,ID_COL_ID,ID_TER,ID_SINFO,ID_INFO,ID_POK,ID_UNITS!1,01.01.2012,40028535,400082,3,1,50028763,5839</t>
  </si>
  <si>
    <t>N_VAL!N_CALLVL,D_CALEN,ID_COL_ID,ID_TER,ID_SINFO,ID_INFO,ID_POK,ID_UNITS!1,01.01.2013,40028535,400082,3,1,50028763,5839</t>
  </si>
  <si>
    <t>дата государственной регистрации</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</si>
  <si>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</si>
  <si>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</si>
  <si>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</si>
  <si>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</si>
  <si>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</si>
  <si>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название)</t>
  </si>
  <si>
    <t>2.</t>
  </si>
  <si>
    <t>Представительный орган местного самоуправления</t>
  </si>
  <si>
    <t>2.1.</t>
  </si>
  <si>
    <t>Способ формирования представительного органа муниципального образования</t>
  </si>
  <si>
    <t>2.1.1.</t>
  </si>
  <si>
    <t>путем делегирования глав поселений и депутатов поселений (для муниципальных районов)</t>
  </si>
  <si>
    <t>2.1.2.</t>
  </si>
  <si>
    <t>N_VAL!N_CALLVL,D_CALEN,ID_INFO,ID_SINFO,ID_TER,ID_POK,ID_UNITS,ID_OKVED!1,01.01.2012,1,3,400082,16117,6043,11</t>
  </si>
  <si>
    <t>N_VAL!N_CALLVL,D_CALEN,ID_INFO,ID_SINFO,ID_TER,ID_POK,ID_UNITS,ID_OKVED!1,01.01.2013,1,3,400082,16117,6043,11</t>
  </si>
  <si>
    <t>в том числе научные исследования и разработки</t>
  </si>
  <si>
    <t>D6:E19*42</t>
  </si>
  <si>
    <t>5Д. Отходы</t>
  </si>
  <si>
    <t>Д. Отходы</t>
  </si>
  <si>
    <t>Количество объектов размещения отходов</t>
  </si>
  <si>
    <t>N_VAL!N_CALLVL,D_CALEN,ID_INFO,ID_SINFO,ID_TER,ID_POK,ID_UNITS!1,01.01.2012,1,3,400082,50027104,5967</t>
  </si>
  <si>
    <t>N_VAL!N_CALLVL,D_CALEN,ID_INFO,ID_SINFO,ID_TER,ID_POK,ID_UNITS!1,01.01.2013,1,3,400082,50027104,5967</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</si>
  <si>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</si>
  <si>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N_VAL!N_CALLVL,D_CALEN,ID_INFO,ID_SINFO,ID_TER,ID_POK,ID_UNITS!1,01.01.2012,1,3,400082,50027108,5967</t>
  </si>
  <si>
    <t>N_VAL!N_CALLVL,D_CALEN,ID_INFO,ID_SINFO,ID_TER,ID_POK,ID_UNITS!1,01.01.2013,1,3,400082,50027108,5967</t>
  </si>
  <si>
    <t>из них:</t>
  </si>
  <si>
    <t>объекты размещения иловых осадков</t>
  </si>
  <si>
    <t>N_VAL!N_CALLVL,D_CALEN,ID_INFO,ID_SINFO,ID_TER,ID_POK,ID_UNITS!1,01.01.2012,1,3,400082,40028711,5967</t>
  </si>
  <si>
    <t>N_VAL!N_CALLVL,D_CALEN,ID_INFO,ID_SINFO,ID_TER,ID_POK,ID_UNITS!1,01.01.2013,1,3,400082,40028711,5967</t>
  </si>
  <si>
    <t>объекты размещения технологических промышленных отходов</t>
  </si>
  <si>
    <t>N_VAL!N_CALLVL,D_CALEN,ID_INFO,ID_SINFO,ID_TER,ID_POK,ID_UNITS!1,01.01.2012,1,3,400082,40028707,5967</t>
  </si>
  <si>
    <t>N_VAL!N_CALLVL,D_CALEN,ID_INFO,ID_SINFO,ID_TER,ID_POK,ID_UNITS!1,01.01.2013,1,3,400082,40028707,5967</t>
  </si>
  <si>
    <t>навозо- и пометохранилища</t>
  </si>
  <si>
    <t>N_VAL!N_CALLVL,D_CALEN,ID_INFO,ID_SINFO,ID_TER,ID_POK,ID_UNITS!1,01.01.2012,1,3,400082,50027110,5967</t>
  </si>
  <si>
    <t>N_VAL!N_CALLVL,D_CALEN,ID_INFO,ID_SINFO,ID_TER,ID_POK,ID_UNITS!1,01.01.2013,1,3,400082,50027110,5967</t>
  </si>
  <si>
    <t>объекты размещения бытовых и отдельных видов промышленных отходов</t>
  </si>
  <si>
    <t>N_VAL!N_CALLVL,D_CALEN,ID_INFO,ID_SINFO,ID_TER,ID_POK,ID_UNITS!1,01.01.2012,1,3,400082,50027112,5967</t>
  </si>
  <si>
    <t>N_VAL!N_CALLVL,D_CALEN,ID_COL_ID,ID_TER,ID_SINFO,ID_INFO,ID_POK,ID_UNITS!1,01.01.2012,40028567,386514,3,1,50035637,5967</t>
  </si>
  <si>
    <t>D6:E30*42</t>
  </si>
  <si>
    <t>18. Газоснабжение</t>
  </si>
  <si>
    <t>Территориальные образования (ОКАТО): 
Хваловское СП
Источник данных: 
Данные муниципальных образований
Отчетный год: 2013
Текущий год (план): 2014</t>
  </si>
  <si>
    <t>2014 (план)</t>
  </si>
  <si>
    <t>E6:F24*42</t>
  </si>
  <si>
    <t>24. Дорожное хозяйство</t>
  </si>
  <si>
    <t>Протяженность автомобильных дорог общего пользования местного значения, всего</t>
  </si>
  <si>
    <t>N_VAL!N_CALLVL,D_CALEN,ID_INFO,ID_SINFO,ID_TER,ID_POK,ID_UNITS!1,01.01.2012,1,3,400082,412849,5385</t>
  </si>
  <si>
    <t>N_VAL!N_CALLVL,D_CALEN,ID_INFO,ID_SINFO,ID_TER,ID_POK,ID_UNITS!1,01.01.2013,1,3,400082,412849,5385</t>
  </si>
  <si>
    <t>в том числе с твердым покрытием</t>
  </si>
  <si>
    <t>N_VAL!N_CALLVL,D_CALEN,ID_INFO,ID_SINFO,ID_TER,ID_POK,ID_UNITS!1,01.01.2012,1,3,400082,50035733,5385</t>
  </si>
  <si>
    <t>N_VAL!N_CALLVL,D_CALEN,ID_INFO,ID_SINFO,ID_TER,ID_POK,ID_UNITS!1,01.01.2013,1,3,400082,50035733,5385</t>
  </si>
  <si>
    <t>из них с усовершенствованным покрытием</t>
  </si>
  <si>
    <t>N_VAL!N_CALLVL,D_CALEN,ID_INFO,ID_SINFO,ID_TER,ID_POK,ID_UNITS!1,01.01.2012,1,3,400082,50035735,5385</t>
  </si>
  <si>
    <t>N_VAL!N_CALLVL,D_CALEN,ID_INFO,ID_SINFO,ID_TER,ID_POK,ID_UNITS!1,01.01.2013,1,3,400082,50035735,5385</t>
  </si>
  <si>
    <t>Протяженность автомобильных дорог общего пользования местного значения, находящихся в собственности муниципального образования, всего</t>
  </si>
  <si>
    <t>N_VAL!N_CALLVL,D_CALEN,ID_INFO,ID_SINFO,ID_TER,ID_POK,ID_UNITS!1,01.01.2012,1,3,400082,50035737,5385</t>
  </si>
  <si>
    <t>N_VAL!N_CALLVL,D_CALEN,ID_INFO,ID_SINFO,ID_TER,ID_POK,ID_UNITS!1,01.01.2013,1,3,400082,50035737,5385</t>
  </si>
  <si>
    <t>N_VAL!N_CALLVL,D_CALEN,ID_INFO,ID_SINFO,ID_TER,ID_POK,ID_UNITS!1,01.01.2012,1,3,400082,50035739,5385</t>
  </si>
  <si>
    <t>N_VAL!N_CALLVL,D_CALEN,ID_INFO,ID_SINFO,ID_TER,ID_POK,ID_UNITS!1,01.01.2013,1,3,400082,50035739,5385</t>
  </si>
  <si>
    <t>N_VAL!N_CALLVL,D_CALEN,ID_INFO,ID_SINFO,ID_TER,ID_POK,ID_UNITS!1,01.01.2012,1,3,400082,50035741,5385</t>
  </si>
  <si>
    <t>N_VAL!N_CALLVL,D_CALEN,ID_INFO,ID_SINFO,ID_TER,ID_POK,ID_UNITS!1,01.01.2013,1,3,400082,50035741,5385</t>
  </si>
  <si>
    <t>Удельный вес дорог с твердым покрытием в общей протяженности дорог</t>
  </si>
  <si>
    <t>Наличие в муниципальном образовании контрольно-счетных органов в соответствии с Федеральным законом № 6-ФЗ</t>
  </si>
  <si>
    <t>6.2.</t>
  </si>
  <si>
    <t>Наличие соглашения о передаче полномочия контрольно-счетного органа поселения контрольно-счетному органу муниципального района, в том числе:</t>
  </si>
  <si>
    <t>6.2.1.</t>
  </si>
  <si>
    <t>без предоставления трансферта из бюджета поселения</t>
  </si>
  <si>
    <t>6.3.</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</si>
  <si>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</si>
  <si>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7.</t>
  </si>
  <si>
    <t>Формы непосредственного осуществления населением местного самоуправления</t>
  </si>
  <si>
    <t>7.1.</t>
  </si>
  <si>
    <t>N_VAL!N_CALLVL,D_CALEN,ID_INFO,ID_SINFO,ID_TER,ID_POK,ID_UNITS,ID_OKVED!1,01.01.2013,1,3,400082,52905,5967,3</t>
  </si>
  <si>
    <t>Обрабатывающие производства - всего</t>
  </si>
  <si>
    <t>N_VAL!N_CALLVL,D_CALEN,ID_INFO,ID_SINFO,ID_TER,ID_POK,ID_UNITS,ID_OKVED!1,01.01.2012,1,3,400082,52905,5967,4</t>
  </si>
  <si>
    <t>N_VAL!N_CALLVL,D_CALEN,ID_INFO,ID_SINFO,ID_TER,ID_POK,ID_UNITS,ID_OKVED!1,01.01.2013,1,3,400082,52905,5967,4</t>
  </si>
  <si>
    <t>производство пищевых продуктов, включая напитки, и табака</t>
  </si>
  <si>
    <t>N_VAL!N_CALLVL,D_CALEN,ID_INFO,ID_SINFO,ID_TER,ID_POK,ID_UNITS,ID_OKVED!1,01.01.2012,1,3,400082,52905,5967,23</t>
  </si>
  <si>
    <t>N_VAL!N_CALLVL,D_CALEN,ID_INFO,ID_SINFO,ID_TER,ID_POK,ID_UNITS,ID_OKVED!1,01.01.2013,1,3,400082,52905,5967,23</t>
  </si>
  <si>
    <t>текстильное и швейное производство</t>
  </si>
  <si>
    <t>N_VAL!N_CALLVL,D_CALEN,ID_INFO,ID_SINFO,ID_TER,ID_POK,ID_UNITS,ID_OKVED!1,01.01.2012,1,3,400082,52905,5967,24</t>
  </si>
  <si>
    <t>N_VAL!N_CALLVL,D_CALEN,ID_INFO,ID_SINFO,ID_TER,ID_POK,ID_UNITS,ID_OKVED!1,01.01.2013,1,3,400082,52905,5967,24</t>
  </si>
  <si>
    <t>производство кожи, изделий из кожи и производство обуви</t>
  </si>
  <si>
    <t>N_VAL!N_CALLVL,D_CALEN,ID_INFO,ID_SINFO,ID_TER,ID_POK,ID_UNITS,ID_OKVED!1,01.01.2012,1,3,400082,52905,5967,25</t>
  </si>
  <si>
    <t>N_VAL!N_CALLVL,D_CALEN,ID_INFO,ID_SINFO,ID_TER,ID_POK,ID_UNITS,ID_OKVED!1,01.01.2013,1,3,400082,52905,5967,25</t>
  </si>
  <si>
    <t>обработка древесины и производство изделий из дерева</t>
  </si>
  <si>
    <t>6. Экономика</t>
  </si>
  <si>
    <t>Процент к уровню 2012 года</t>
  </si>
  <si>
    <t>Объем отгруженных товаров собственного производства, выполненных работ и услуг - всего</t>
  </si>
  <si>
    <t>N_VAL!N_CALLVL,D_CALEN,ID_INFO,ID_SINFO,ID_TER,ID_POK,ID_UNITS!1,01.01.2013,1,3,400082,50035799,5665</t>
  </si>
  <si>
    <t>20</t>
  </si>
  <si>
    <t>Площадь муниципальных учреждений, в которых расчеты за ТЭ осуществляются с использованием приборов учета</t>
  </si>
  <si>
    <t>N_VAL!N_CALLVL,D_CALEN,ID_INFO,ID_SINFO,ID_TER,ID_POK,ID_UNITS!1,01.01.2013,1,3,400082,50035801,5419</t>
  </si>
  <si>
    <t>21</t>
  </si>
  <si>
    <t>Расход ТЭ муниципальных учреждений, расчеты за которую осуществляются с применением расчетных способов</t>
  </si>
  <si>
    <t>N_VAL!N_CALLVL,D_CALEN,ID_INFO,ID_SINFO,ID_TER,ID_POK,ID_UNITS!1,01.01.2013,1,3,400082,50035803,5665</t>
  </si>
  <si>
    <t>22</t>
  </si>
  <si>
    <t>Площадь муниципальных учреждений, в которых расчеты за ТЭ осуществляются с применением расчетных способов</t>
  </si>
  <si>
    <t>N_VAL!N_CALLVL,D_CALEN,ID_INFO,ID_SINFO,ID_TER,ID_POK,ID_UNITS!1,01.01.2013,1,3,400082,50035805,5419</t>
  </si>
  <si>
    <t>23</t>
  </si>
  <si>
    <t>Расход воды на снабжение муниципальных учреждений, расчеты за которую осуществляются с использованием приборов учета</t>
  </si>
  <si>
    <t>куб. м</t>
  </si>
  <si>
    <t>N_VAL!N_CALLVL,D_CALEN,ID_INFO,ID_SINFO,ID_TER,ID_POK,ID_UNITS!1,01.01.2013,1,3,400082,50035807,5475</t>
  </si>
  <si>
    <t>24</t>
  </si>
  <si>
    <t>Численность сотрудников муниципальных учреждений, в которых расходы воды осуществляются с использованием приборов учета</t>
  </si>
  <si>
    <t>N_VAL!N_CALLVL,D_CALEN,ID_INFO,ID_SINFO,ID_TER,ID_POK,ID_UNITS!1,01.01.2013,1,3,400082,50035809,6041</t>
  </si>
  <si>
    <t>25</t>
  </si>
  <si>
    <t>Расход воды на снабжение муниципальных учреждений, расчеты за которую осуществляются с использованием расчетных способов</t>
  </si>
  <si>
    <t>N_VAL!N_CALLVL,D_CALEN,ID_INFO,ID_SINFO,ID_TER,ID_POK,ID_UNITS!1,01.01.2013,1,3,400082,50035811,5475</t>
  </si>
  <si>
    <t>26</t>
  </si>
  <si>
    <t>Численность сотрудников муниципальных учреждений, в которых расходы воды осуществляются с применением расчетных способов</t>
  </si>
  <si>
    <t>N_VAL!N_CALLVL,D_CALEN,ID_INFO,ID_SINFO,ID_TER,ID_POK,ID_UNITS!1,01.01.2013,1,3,400082,50035813,6041</t>
  </si>
  <si>
    <t>27</t>
  </si>
  <si>
    <t>Расход ЭЭ на обеспечение муниципальных учреждений, расчеты за которую осуществляются с использованием приборов учета</t>
  </si>
  <si>
    <t>кВтч</t>
  </si>
  <si>
    <t>N_VAL!N_CALLVL,D_CALEN,ID_INFO,ID_SINFO,ID_TER,ID_POK,ID_UNITS!1,01.01.2013,1,3,400082,50035815,5685</t>
  </si>
  <si>
    <t>28</t>
  </si>
  <si>
    <t>Численность сотрудников муниципальных учреждений, в которых расчеты за ЭЭ осуществляются с использованием приборов учета</t>
  </si>
  <si>
    <t>N_VAL!N_CALLVL,D_CALEN,ID_INFO,ID_SINFO,ID_TER,ID_POK,ID_UNITS!1,01.01.2013,1,3,400082,50035817,6041</t>
  </si>
  <si>
    <t>29</t>
  </si>
  <si>
    <t>Расход ЭЭ на обеспечение муниципальных учреждений, расчеты за которую осуществляются с применением расчетных способов</t>
  </si>
  <si>
    <t>N_VAL!N_CALLVL,D_CALEN,ID_INFO,ID_SINFO,ID_TER,ID_POK,ID_UNITS!1,01.01.2013,1,3,400082,50035819,5685</t>
  </si>
  <si>
    <t>30</t>
  </si>
  <si>
    <t>Численность сотрудников муниципальных учреждений, в которых расчеты за ЭЭ осуществляются с применением расчетного способа</t>
  </si>
  <si>
    <t>N_VAL!N_CALLVL,D_CALEN,ID_INFO,ID_SINFO,ID_TER,ID_POK,ID_UNITS!1,01.01.2013,1,3,400082,50035821,6041</t>
  </si>
  <si>
    <t>31</t>
  </si>
  <si>
    <t>Объем природного газа, потребляемого (используемого) муниципальными учреждениями МО</t>
  </si>
  <si>
    <t>N_VAL!N_CALLVL,D_CALEN,ID_INFO,ID_SINFO,ID_TER,ID_POK,ID_UNITS!1,01.01.2013,1,3,400082,50035823,5477</t>
  </si>
  <si>
    <t>32</t>
  </si>
  <si>
    <t>Объем природного газа, потребляемого (используемого) муниципальными учреждениями, расчеты за который осуществляются с использованием приборов учета</t>
  </si>
  <si>
    <t>N_VAL!N_CALLVL,D_CALEN,ID_INFO,ID_SINFO,ID_TER,ID_POK,ID_UNITS!1,01.01.2013,1,3,400082,50035825,5477</t>
  </si>
  <si>
    <t>33</t>
  </si>
  <si>
    <t>Расходы МО</t>
  </si>
  <si>
    <t>N_VAL!N_CALLVL,D_CALEN,ID_INFO,ID_SINFO,ID_TER,ID_POK,ID_UNITS!1,01.01.2013,1,3,400082,50035827,5839</t>
  </si>
  <si>
    <t>34</t>
  </si>
  <si>
    <t>Расходы бюджета МО на обеспечение энергетическими ресурсами муниципальных учреждений</t>
  </si>
  <si>
    <t>N_VAL!N_CALLVL,D_CALEN,ID_INFO,ID_SINFO,ID_TER,ID_POK,ID_UNITS!1,01.01.2013,1,3,400082,50035829,5839</t>
  </si>
  <si>
    <t>35</t>
  </si>
  <si>
    <t>N_VAL!N_CALLVL,D_CALEN,ID_INFO,ID_SINFO,ID_TER,ID_POK,ID_UNITS!1,01.01.2012,1,3,400082,50035479,5425</t>
  </si>
  <si>
    <t>N_VAL!N_CALLVL,D_CALEN,ID_INFO,ID_SINFO,ID_TER,ID_POK,ID_UNITS!1,01.01.2013,1,3,400082,50035479,5425</t>
  </si>
  <si>
    <t>N_VAL!N_CALLVL,D_CALEN,ID_INFO,ID_SINFO,ID_TER,ID_POK,ID_UNITS!1,01.01.2012,1,3,400082,50035481,5967</t>
  </si>
  <si>
    <t>N_VAL!N_CALLVL,D_CALEN,ID_INFO,ID_SINFO,ID_TER,ID_POK,ID_UNITS!1,01.01.2013,1,3,400082,50035481,5967</t>
  </si>
  <si>
    <t>N_VAL!N_CALLVL,D_CALEN,ID_INFO,ID_SINFO,ID_TER,ID_POK,ID_UNITS!1,01.01.2012,1,3,400082,50035483,5425</t>
  </si>
  <si>
    <t>N_VAL!N_CALLVL,D_CALEN,ID_INFO,ID_SINFO,ID_TER,ID_POK,ID_UNITS!1,01.01.2013,1,3,400082,50035483,5425</t>
  </si>
  <si>
    <t>1.1.2. Собственность Ленинградской области - всего</t>
  </si>
  <si>
    <t>N_VAL!N_CALLVL,D_CALEN,ID_INFO,ID_SINFO,ID_TER,ID_POK,ID_UNITS!1,01.01.2012,1,3,400082,50027186,5425</t>
  </si>
  <si>
    <t>N_VAL!N_CALLVL,D_CALEN,ID_INFO,ID_SINFO,ID_TER,ID_POK,ID_UNITS!1,01.01.2013,1,3,400082,50027186,5425</t>
  </si>
  <si>
    <t>N_VAL!N_CALLVL,D_CALEN,ID_INFO,ID_SINFO,ID_TER,ID_POK,ID_UNITS!1,01.01.2012,1,3,400082,50035485,5967</t>
  </si>
  <si>
    <t>N_VAL!N_CALLVL,D_CALEN,ID_INFO,ID_SINFO,ID_TER,ID_POK,ID_UNITS!1,01.01.2013,1,3,400082,50035485,5967</t>
  </si>
  <si>
    <t>N_VAL!N_CALLVL,D_CALEN,ID_INFO,ID_SINFO,ID_TER,ID_POK,ID_UNITS!1,01.01.2012,1,3,400082,50035487,5425</t>
  </si>
  <si>
    <t>N_VAL!N_CALLVL,D_CALEN,ID_INFO,ID_SINFO,ID_TER,ID_POK,ID_UNITS!1,01.01.2013,1,3,400082,50035487,5425</t>
  </si>
  <si>
    <t>N_VAL!N_CALLVL,D_CALEN,ID_INFO,ID_SINFO,ID_TER,ID_POK,ID_UNITS!1,01.01.2012,1,3,400082,50035489,5967</t>
  </si>
  <si>
    <t>N_VAL!N_CALLVL,D_CALEN,ID_INFO,ID_SINFO,ID_TER,ID_POK,ID_UNITS!1,01.01.2013,1,3,400082,50035489,5967</t>
  </si>
  <si>
    <t>N_VAL!N_CALLVL,D_CALEN,ID_INFO,ID_SINFO,ID_TER,ID_POK,ID_UNITS!1,01.01.2012,1,3,400082,50035491,5425</t>
  </si>
  <si>
    <t>N_VAL!N_CALLVL,D_CALEN,ID_INFO,ID_SINFO,ID_TER,ID_POK,ID_UNITS!1,01.01.2013,1,3,400082,50035491,5425</t>
  </si>
  <si>
    <t>N_VAL!N_CALLVL,D_CALEN,ID_INFO,ID_SINFO,ID_TER,ID_POK,ID_UNITS!1,01.01.2012,1,3,400082,50035493,5967</t>
  </si>
  <si>
    <t>N_VAL!N_CALLVL,D_CALEN,ID_INFO,ID_SINFO,ID_TER,ID_POK,ID_UNITS!1,01.01.2013,1,3,400082,50035493,5967</t>
  </si>
  <si>
    <t>N_VAL!N_CALLVL,D_CALEN,ID_INFO,ID_SINFO,ID_TER,ID_POK,ID_UNITS!1,01.01.2012,1,3,400082,50035495,5425</t>
  </si>
  <si>
    <t>N_VAL!N_CALLVL,D_CALEN,ID_INFO,ID_SINFO,ID_TER,ID_POK,ID_UNITS!1,01.01.2013,1,3,400082,50035495,5425</t>
  </si>
  <si>
    <t>1.2. Муниципальный жилищный фонд - всего</t>
  </si>
  <si>
    <t>N_VAL!N_CALLVL,D_CALEN,ID_INFO,ID_SINFO,ID_TER,ID_POK,ID_UNITS!1,01.01.2012,1,3,400082,50027196,5425</t>
  </si>
  <si>
    <t>N_VAL!N_CALLVL,D_CALEN,ID_INFO,ID_SINFO,ID_TER,ID_POK,ID_UNITS!1,01.01.2013,1,3,400082,50027196,5425</t>
  </si>
  <si>
    <t>N_VAL!N_CALLVL,D_CALEN,ID_INFO,ID_SINFO,ID_TER,ID_POK,ID_UNITS!1,01.01.2012,1,3,400082,50027224,5967</t>
  </si>
  <si>
    <t>N_VAL!N_CALLVL,D_CALEN,ID_COL_ID,ID_TER,ID_SINFO,ID_INFO,ID_POK,ID_UNITS!1,01.01.2013,40028551,400082,1,1,40028679,5427</t>
  </si>
  <si>
    <t>областной собственности</t>
  </si>
  <si>
    <t>N_VAL!N_CALLVL,D_CALEN,ID_INFO,ID_SINFO,ID_TER,ID_POK,ID_UNITS!1,01.01.2013,1,3,400082,50027416,6043</t>
  </si>
  <si>
    <t>собственности общественных и религиозных организаций (объединений)</t>
  </si>
  <si>
    <t>N_VAL!N_CALLVL,D_CALEN,ID_INFO,ID_SINFO,ID_TER,ID_POK,ID_UNITS!1,01.01.2012,1,3,400082,50027418,6043</t>
  </si>
  <si>
    <t>D8:E24*42</t>
  </si>
  <si>
    <t>16. Водоснабжение</t>
  </si>
  <si>
    <t>Количество органов территориального общественного самоуправления (далее –ТОС), созданных в муниципальном образовании, ед.</t>
  </si>
  <si>
    <t>7.2.</t>
  </si>
  <si>
    <t>Количество зарегистрированных уставов ТОС, ед.</t>
  </si>
  <si>
    <t>7.3.</t>
  </si>
  <si>
    <t>Количество муниципальных образований, на территории которых применялось самообложение граждан, ед.</t>
  </si>
  <si>
    <t>7.4.</t>
  </si>
  <si>
    <t>Объем средств населения, привлеченных в рамках самообложения, тыс. руб.</t>
  </si>
  <si>
    <t>7.5.</t>
  </si>
  <si>
    <t>Планируется ли на территории муниципального образования применение самообложения граждан</t>
  </si>
  <si>
    <t>7.6.</t>
  </si>
  <si>
    <t>Наличие органов ТОС, имеющих собственный официальный сайт (в соответствии с Федеральным законом № 8-ФЗ), ед.</t>
  </si>
  <si>
    <t>7.7.</t>
  </si>
  <si>
    <t>Количество старост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чел</t>
  </si>
  <si>
    <t>7.8.</t>
  </si>
  <si>
    <t>Количество общественных советов в сельских населенных пунктах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</si>
  <si>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7.9.</t>
  </si>
  <si>
    <t>Количество частей территорий в муниципальных образованиях в соответствии с областным законом Ленинградской области от 14.12.2012 № 95-оз "О содействии развитию на части территорий муниципальных образований Ленинградской области иных форм местного самоуправления", ед.</t>
  </si>
  <si>
    <t>7.10.</t>
  </si>
  <si>
    <t>Количество старост в административном центре поселения, чел</t>
  </si>
  <si>
    <t>7.11.</t>
  </si>
  <si>
    <t>Количество общественных советов в административном центре поселения, ед.</t>
  </si>
  <si>
    <t>8.</t>
  </si>
  <si>
    <t>Передача вопросов местного значения</t>
  </si>
  <si>
    <t>8.1.</t>
  </si>
  <si>
    <t>От 1 до 5 вопросов местного значения, переданных на уровень муниципального района</t>
  </si>
  <si>
    <t>8.2.</t>
  </si>
  <si>
    <t>N_VAL!N_CALLVL,D_CALEN,ID_COL_ID,ID_TER,ID_SINFO,ID_INFO,ID_POK,ID_UNITS!1,01.01.2013,40028547,400082,1,1,50027342,5427</t>
  </si>
  <si>
    <t>N_VAL!N_CALLVL,D_CALEN,ID_COL_ID,ID_TER,ID_SINFO,ID_INFO,ID_POK,ID_UNITS!1,01.01.2013,40028549,400082,1,1,50027342,5427</t>
  </si>
  <si>
    <t>E6:E85*42</t>
  </si>
  <si>
    <t>Доходы от оказания платных услуг и компенсации
затрат государства</t>
  </si>
  <si>
    <t>N_VAL!N_CALLVL,D_CALEN,ID_INFO,ID_SINFO,ID_TER,ID_POK,ID_UNITS!1,01.01.2013,3,3,400082,50027130,5839</t>
  </si>
  <si>
    <t>N_VAL!N_CALLVL,D_CALEN,ID_INFO,ID_SINFO,ID_TER,ID_POK,ID_UNITS!1,01.01.2013,1,3,400082,50027130,5839</t>
  </si>
  <si>
    <t>Доходы от продажи материальных и нематериальных
активов</t>
  </si>
  <si>
    <t>N_VAL!N_CALLVL,D_CALEN,ID_INFO,ID_SINFO,ID_TER,ID_POK,ID_UNITS!1,01.01.2013,3,3,400082,50027134,5839</t>
  </si>
  <si>
    <t>N_VAL!N_CALLVL,D_CALEN,ID_INFO,ID_SINFO,ID_TER,ID_POK,ID_UNITS!1,01.01.2013,1,3,400082,50027134,5839</t>
  </si>
  <si>
    <t>Штрафы, санкции, возмещение ущерба</t>
  </si>
  <si>
    <t>N_VAL!N_CALLVL,D_CALEN,ID_INFO,ID_SINFO,ID_TER,ID_POK,ID_UNITS!1,01.01.2013,3,3,400082,50027136,5839</t>
  </si>
  <si>
    <t>N_VAL!N_CALLVL,D_CALEN,ID_INFO,ID_SINFO,ID_TER,ID_POK,ID_UNITS!1,01.01.2013,1,3,400082,50027136,5839</t>
  </si>
  <si>
    <t>Прочие неналоговые доходы</t>
  </si>
  <si>
    <t>N_VAL!N_CALLVL,D_CALEN,ID_INFO,ID_SINFO,ID_TER,ID_POK,ID_UNITS!1,01.01.2013,3,3,400082,50027138,5839</t>
  </si>
  <si>
    <t>N_VAL!N_CALLVL,D_CALEN,ID_INFO,ID_SINFO,ID_TER,ID_POK,ID_UNITS!1,01.01.2013,1,3,400082,50027138,5839</t>
  </si>
  <si>
    <t>Безвозмездные поступления от других бюджетов
бюджетной системы Российской Федерации</t>
  </si>
  <si>
    <t>23.1. Индикаторы расчета целевых показателей муниципальных программ в области энергосбережения и повышения энергетической эффективности</t>
  </si>
  <si>
    <t>№ п/п</t>
  </si>
  <si>
    <t>1</t>
  </si>
  <si>
    <t>Отгружено товаров собственного производства, выполнено работ и услуг собственными силами</t>
  </si>
  <si>
    <t>млрд. руб.</t>
  </si>
  <si>
    <t>N_VAL!N_CALLVL,D_CALEN,ID_INFO,ID_SINFO,ID_TER,ID_POK,ID_UNITS!1,01.01.2013,1,3,400082,50035919,5843</t>
  </si>
  <si>
    <t>2</t>
  </si>
  <si>
    <t>Потребление топливно-энергетических ресурсов (далее - ТЭР) муниципальным образованием (далее - МО)</t>
  </si>
  <si>
    <t>тыс. т.у.т.</t>
  </si>
  <si>
    <t>N_VAL!N_CALLVL,D_CALEN,ID_INFO,ID_SINFO,ID_TER,ID_POK,ID_UNITS!1,01.01.2013,1,3,400082,50035765,5583</t>
  </si>
  <si>
    <t>3</t>
  </si>
  <si>
    <t>Объем потребления электрической энергии (далее - ЭЭ) МО</t>
  </si>
  <si>
    <t>тыс. кВтч</t>
  </si>
  <si>
    <t>N_VAL!N_CALLVL,D_CALEN,ID_INFO,ID_SINFO,ID_TER,ID_POK,ID_UNITS!1,01.01.2013,1,3,400082,50035767,5687</t>
  </si>
  <si>
    <t>4</t>
  </si>
  <si>
    <t>Объем потребления тепловой энергии (далее - ТЭ) МО</t>
  </si>
  <si>
    <t>N_VAL!N_CALLVL,D_CALEN,ID_INFO,ID_SINFO,ID_TER,ID_POK,ID_UNITS!1,01.01.2013,1,3,400082,50035769,5667</t>
  </si>
  <si>
    <t>5</t>
  </si>
  <si>
    <t>Объем потребления воды МО</t>
  </si>
  <si>
    <t>N_VAL!N_CALLVL,D_CALEN,ID_INFO,ID_SINFO,ID_TER,ID_POK,ID_UNITS!1,01.01.2013,1,3,400082,50035771,5477</t>
  </si>
  <si>
    <t>6</t>
  </si>
  <si>
    <t>Объем потребления природного газа МО</t>
  </si>
  <si>
    <t>N_VAL!N_CALLVL,D_CALEN,ID_INFO,ID_SINFO,ID_TER,ID_POK,ID_UNITS!1,01.01.2013,1,3,400082,50035773,5477</t>
  </si>
  <si>
    <t>7</t>
  </si>
  <si>
    <t>Объем потребления ЭЭ, расчеты за которые осуществляются с использованием приборов учета</t>
  </si>
  <si>
    <t>N_VAL!N_CALLVL,D_CALEN,ID_COL_ID,ID_TER,ID_SINFO,ID_INFO,ID_POK,ID_UNITS!1,01.01.2013,40028569,386514,3,1,50035639,5911</t>
  </si>
  <si>
    <t>N_VAL!N_CALLVL,D_CALEN,ID_COL_ID,ID_TER,ID_SINFO,ID_INFO,ID_POK,ID_UNITS!1,01.01.2012,40028567,386514,3,1,50035641,5967</t>
  </si>
  <si>
    <t>Территория :
Хваловское СП
Источник данных: 
Данные всех источников</t>
  </si>
  <si>
    <t>Проектная мощность</t>
  </si>
  <si>
    <t>Фактическое значение</t>
  </si>
  <si>
    <t xml:space="preserve"> 2013; Проектная мощность</t>
  </si>
  <si>
    <t xml:space="preserve"> 2013; Фактическое значение</t>
  </si>
  <si>
    <t xml:space="preserve">Мощность всех водопроводов и водозаборов </t>
  </si>
  <si>
    <t>тыс. куб. м в сутки</t>
  </si>
  <si>
    <t>N_VAL!ID_SUPPLY,ID_UNITS,N_CALLVL,D_CALEN,ID_SINFO,ID_INFO!50033647,5477,1,01.01.2013,1,3</t>
  </si>
  <si>
    <t>N_VAL!ID_SUPPLY,ID_UNITS,N_CALLVL,D_CALEN,ID_SINFO,ID_INFO!50033647,5477,1,01.01.2013,1,1</t>
  </si>
  <si>
    <t>в том числе наиболее крупные сооружения (с указанием мощности):</t>
  </si>
  <si>
    <t>N_VAL!ID_SUPPLY,ID_UNITS,N_CALLVL,D_CALEN,ID_SINFO,ID_INFO!50038846,,1,01.01.2013,1,3</t>
  </si>
  <si>
    <t>N_VAL!ID_SUPPLY,ID_UNITS,N_CALLVL,D_CALEN,ID_SINFO,ID_INFO!50038846,,1,01.01.2013,1,1</t>
  </si>
  <si>
    <t>поверхностные:</t>
  </si>
  <si>
    <t>N_VAL!ID_SUPPLY,ID_UNITS,N_CALLVL,D_CALEN,ID_SINFO,ID_INFO!50038848,,1,01.01.2013,1,3</t>
  </si>
  <si>
    <t>Площадь жилых домов на территории МО, где расчеты за природный газ осуществляются с использованием приборов учета (в части многоквартирных домов - с использованием индивидуальных и общих (для коммунальной квартиры) приборов учета)</t>
  </si>
  <si>
    <t>N_VAL!N_CALLVL,D_CALEN,ID_INFO,ID_SINFO,ID_TER,ID_POK,ID_UNITS!1,01.01.2013,1,3,400082,50035897,5419</t>
  </si>
  <si>
    <t>72</t>
  </si>
  <si>
    <t>Площадь жилых домов на территории МО, где расчеты за природный газ осуществляются с применением расчетных способов (кроме нормативов потребления)</t>
  </si>
  <si>
    <t>N_VAL!N_CALLVL,D_CALEN,ID_INFO,ID_SINFO,ID_TER,ID_POK,ID_UNITS!1,01.01.2013,1,3,400082,50035899,5419</t>
  </si>
  <si>
    <t>73</t>
  </si>
  <si>
    <t>Удельный расход топлива на выработку ЭЭ тепловыми электростанциями</t>
  </si>
  <si>
    <t>т.у.т./ кВтч</t>
  </si>
  <si>
    <t>N_VAL!N_CALLVL,D_CALEN,ID_INFO,ID_SINFO,ID_TER,ID_POK,ID_UNITS!1,01.01.2013,1,3,400082,50035901,5967</t>
  </si>
  <si>
    <t>74</t>
  </si>
  <si>
    <t>Удельный расход топлива на выработку ТЭ</t>
  </si>
  <si>
    <t>т.у.т./ Гкал</t>
  </si>
  <si>
    <t>N_VAL!N_CALLVL,D_CALEN,ID_INFO,ID_SINFO,ID_TER,ID_POK,ID_UNITS!1,01.01.2013,1,3,400082,50035903,5967</t>
  </si>
  <si>
    <t>75</t>
  </si>
  <si>
    <t>Объем потерь ЭЭ при ее передаче по распределительным сетям</t>
  </si>
  <si>
    <t>N_VAL!N_CALLVL,D_CALEN,ID_INFO,ID_SINFO,ID_TER,ID_POK,ID_UNITS!1,01.01.2013,1,3,400082,50035905,5685</t>
  </si>
  <si>
    <t>76</t>
  </si>
  <si>
    <t>Объем потерь ТЭ при ее передаче</t>
  </si>
  <si>
    <t>N_VAL!N_CALLVL,D_CALEN,ID_INFO,ID_SINFO,ID_TER,ID_POK,ID_UNITS!1,01.01.2013,1,3,400082,50035907,5665</t>
  </si>
  <si>
    <t>77</t>
  </si>
  <si>
    <t>Объем потерь воды при ее передаче</t>
  </si>
  <si>
    <t>N_VAL!N_CALLVL,D_CALEN,ID_INFO,ID_SINFO,ID_TER,ID_POK,ID_UNITS!1,01.01.2013,1,3,400082,50035909,5475</t>
  </si>
  <si>
    <t>78</t>
  </si>
  <si>
    <t>Объем ЭЭ, используемой при передаче (транспортировке) воды</t>
  </si>
  <si>
    <t>N_VAL!N_CALLVL,D_CALEN,ID_INFO,ID_SINFO,ID_TER,ID_POK,ID_UNITS!1,01.01.2013,1,3,400082,50035911,5685</t>
  </si>
  <si>
    <t>79</t>
  </si>
  <si>
    <t>Количество высокоэкономичных по использованию моторного топлива (в том числе относящихся к объектам с высоким классом энергетической эффективности) транспортных средств на территории МО</t>
  </si>
  <si>
    <t>N_VAL!N_CALLVL,D_CALEN,ID_INFO,ID_SINFO,ID_TER,ID_POK,ID_UNITS!1,01.01.2013,1,3,400082,50035913,5967</t>
  </si>
  <si>
    <t>80</t>
  </si>
  <si>
    <t>Количество общественного транспорта на территории МО, в отношении которых проведены мероприятия по энергосбережению и повышению энергетической эффективности, в том числе по замещению бензина, используемого транспортными средствами в качестве моторного топлива, природным газом</t>
  </si>
  <si>
    <t>N_VAL!N_CALLVL,D_CALEN,ID_INFO,ID_SINFO,ID_TER,ID_POK,ID_UNITS!1,01.01.2013,1,3,400082,50035915,5967</t>
  </si>
  <si>
    <t>N_VAL!N_CALLVL,D_CALEN,ID_INFO,ID_SINFO,ID_TER,ID_POK,ID_UNITS!1,01.01.2012,1,3,400082,50035453,5967</t>
  </si>
  <si>
    <t>N_VAL!N_CALLVL,D_CALEN,ID_INFO,ID_SINFO,ID_TER,ID_POK,ID_UNITS!1,01.01.2013,1,3,400082,50035453,5967</t>
  </si>
  <si>
    <t>тыс. кв. м.</t>
  </si>
  <si>
    <t>N_VAL!N_CALLVL,D_CALEN,ID_INFO,ID_SINFO,ID_TER,ID_POK,ID_UNITS!1,01.01.2012,1,3,400082,50035455,5425</t>
  </si>
  <si>
    <t>N_VAL!N_CALLVL,D_CALEN,ID_INFO,ID_SINFO,ID_TER,ID_POK,ID_UNITS!1,01.01.2013,1,3,400082,50035455,5425</t>
  </si>
  <si>
    <t>оборудовано лифтами</t>
  </si>
  <si>
    <t>N_VAL!N_CALLVL,D_CALEN,ID_INFO,ID_SINFO,ID_TER,ID_POK,ID_UNITS!1,01.01.2012,1,3,400082,50036518,5967</t>
  </si>
  <si>
    <t>N_VAL!N_CALLVL,D_CALEN,ID_INFO,ID_SINFO,ID_TER,ID_POK,ID_UNITS!1,01.01.2013,1,3,400082,50036518,5967</t>
  </si>
  <si>
    <t>N_VAL!N_CALLVL,D_CALEN,ID_INFO,ID_SINFO,ID_TER,ID_POK,ID_UNITS!1,01.01.2012,1,3,400082,50027156,5425</t>
  </si>
  <si>
    <t>N_VAL!N_CALLVL,D_CALEN,ID_INFO,ID_SINFO,ID_TER,ID_POK,ID_UNITS!1,01.01.2013,1,3,400082,50027156,5425</t>
  </si>
  <si>
    <t>лифтов - всего</t>
  </si>
  <si>
    <t>N_VAL!N_CALLVL,D_CALEN,ID_INFO,ID_SINFO,ID_TER,ID_POK,ID_UNITS!1,01.01.2012,1,3,400082,50027158,5967</t>
  </si>
  <si>
    <t>N_VAL!N_CALLVL,D_CALEN,ID_COL_ID,ID_TER,ID_SINFO,ID_INFO,ID_POK,ID_UNITS!1,01.01.2013,40028535,400082,3,1,50028761,6041</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</si>
  <si>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</si>
  <si>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N_VAL!N_CALLVL,D_CALEN,ID_COL_ID,ID_TER,ID_SINFO,ID_INFO,ID_POK,ID_UNITS!1,01.01.2012,40028535,400082,3,1,50035437,6041</t>
  </si>
  <si>
    <t>N_VAL!N_CALLVL,D_CALEN,ID_COL_ID,ID_TER,ID_SINFO,ID_INFO,ID_POK,ID_UNITS!1,01.01.2013,40028535,400082,3,1,50035437,6041</t>
  </si>
  <si>
    <t>13. Численность молодежи, участвующей в мероприятиях по патриотическому воспитанию</t>
  </si>
  <si>
    <t>N_VAL!N_CALLVL,D_CALEN,ID_COL_ID,ID_TER,ID_SINFO,ID_INFO,ID_POK,ID_UNITS!1,01.01.2012,40028535,400082,3,1,50035439,6041</t>
  </si>
  <si>
    <t>N_VAL!N_CALLVL,D_CALEN,ID_COL_ID,ID_TER,ID_SINFO,ID_INFO,ID_POK,ID_UNITS!1,01.01.2013,40028535,400082,3,1,50035439,6041</t>
  </si>
  <si>
    <t>14. Количество учреждений по месту жительства для подростков и молодежи - всего</t>
  </si>
  <si>
    <t>N_VAL!N_CALLVL,D_CALEN,ID_COL_ID,ID_TER,ID_SINFO,ID_INFO,ID_POK,ID_UNITS!1,01.01.2012,40028535,400082,3,1,50028739,5967</t>
  </si>
  <si>
    <t>N_VAL!N_CALLVL,D_CALEN,ID_COL_ID,ID_TER,ID_SINFO,ID_INFO,ID_POK,ID_UNITS!1,01.01.2013,40028535,400082,3,1,50028739,5967</t>
  </si>
  <si>
    <t>в муниципальном районе (городском округе)</t>
  </si>
  <si>
    <t>N_VAL!N_CALLVL,D_CALEN,ID_COL_ID,ID_TER,ID_SINFO,ID_INFO,ID_POK,ID_UNITS!1,01.01.2012,40028535,400082,3,1,50028743,5967</t>
  </si>
  <si>
    <t>N_VAL!N_CALLVL,D_CALEN,ID_COL_ID,ID_TER,ID_SINFO,ID_INFO,ID_POK,ID_UNITS!1,01.01.2013,40028535,400082,3,1,50028743,5967</t>
  </si>
  <si>
    <t>в городских поселениях</t>
  </si>
  <si>
    <t>N_VAL!N_CALLVL,D_CALEN,ID_COL_ID,ID_TER,ID_SINFO,ID_INFO,ID_POK,ID_UNITS!1,01.01.2012,40028535,400082,3,1,50028745,5967</t>
  </si>
  <si>
    <t>N_VAL!N_CALLVL,D_CALEN,ID_COL_ID,ID_TER,ID_SINFO,ID_INFO,ID_POK,ID_UNITS!1,01.01.2013,40028535,400082,3,1,50028745,5967</t>
  </si>
  <si>
    <t>в сельских поселениях</t>
  </si>
  <si>
    <t>N_VAL!N_CALLVL,D_CALEN,ID_COL_ID,ID_TER,ID_SINFO,ID_INFO,ID_POK,ID_UNITS!1,01.01.2012,40028535,400082,3,1,50028747,5967</t>
  </si>
  <si>
    <t>N_VAL!N_CALLVL,D_CALEN,ID_COL_ID,ID_TER,ID_SINFO,ID_INFO,ID_POK,ID_UNITS!1,01.01.2013,40028535,400082,3,1,50028747,5967</t>
  </si>
  <si>
    <t>15. Площадь, занимаемая учреждениями для подростков и молодежи, расположенными по месту жительства</t>
  </si>
  <si>
    <t>кв. м</t>
  </si>
  <si>
    <t>7.4. Налоговые льготы, предоставленные предприятиям и организациям представительным органом муниципального образования</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</si>
  <si>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</si>
  <si>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</si>
  <si>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</si>
  <si>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</si>
  <si>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Бюджетные учреждения, финансируемые из бюджета Волховского муниципального района и бюджета МО Хваловское сельское поселение</t>
  </si>
  <si>
    <t>РСД № 48 от 23.11.2013 "Об установлении земельного налога на территории МО Хваловское сельское поселение"</t>
  </si>
  <si>
    <t>Льгота по земельному налогу</t>
  </si>
  <si>
    <t>Физические лица - ветераны и инвалиды ВОВ</t>
  </si>
  <si>
    <t>РСД № 18 от 11.03.2011 "О предоставлении льготы, в виде полного освобождения от уплаты земельного налога ветеранов и инвалидов Великой Отечественной войны"</t>
  </si>
  <si>
    <t>N_VAL!N_CALLVL,D_CALEN,ID_INFO,ID_SINFO,ID_TER,ID_POK,ID_UNITS!1,01.01.2013,1,3,400082,50035841,5967</t>
  </si>
  <si>
    <t>41</t>
  </si>
  <si>
    <t>Объем товаров, работ, услуг, закупаемых для муниципальных нужд</t>
  </si>
  <si>
    <t>N_VAL!N_CALLVL,D_CALEN,ID_INFO,ID_SINFO,ID_TER,ID_POK,ID_UNITS!1,01.01.2013,1,3,400082,50035843,5839</t>
  </si>
  <si>
    <t>42</t>
  </si>
  <si>
    <t>Объем товаров, работ, услуг, закупаемых для муниципальных нужд в соответствии с требованиями энергетической эффективности</t>
  </si>
  <si>
    <t>N_VAL!N_CALLVL,D_CALEN,ID_INFO,ID_SINFO,ID_TER,ID_POK,ID_UNITS!1,01.01.2013,1,3,400082,50035845,5839</t>
  </si>
  <si>
    <t>43</t>
  </si>
  <si>
    <t>Расходы бюджета МО на предоставление социальной поддержки гражданам по оплате жилого помещения и коммунальных услуг</t>
  </si>
  <si>
    <t>N_VAL!N_CALLVL,D_CALEN,ID_INFO,ID_SINFO,ID_TER,ID_POK,ID_UNITS!1,01.01.2013,1,3,400082,50035847,5839</t>
  </si>
  <si>
    <t>44</t>
  </si>
  <si>
    <t>Количество граждан, которым предоставляются социальная поддержка по оплате жилого помещения и коммунальных услуг</t>
  </si>
  <si>
    <t>N_VAL!N_CALLVL,D_CALEN,ID_INFO,ID_SINFO,ID_TER,ID_POK,ID_UNITS!1,01.01.2013,1,3,400082,50035849,6041</t>
  </si>
  <si>
    <t>45</t>
  </si>
  <si>
    <t>Объем ЭЭ, потребляемой (используемой) в жилых домах (за исключением многоквартирных домов) на территории МО</t>
  </si>
  <si>
    <t>N_VAL!N_CALLVL,D_CALEN,ID_INFO,ID_SINFO,ID_TER,ID_POK,ID_UNITS!1,01.01.2013,1,3,400082,50035851,5685</t>
  </si>
  <si>
    <t>46</t>
  </si>
  <si>
    <t>Объем ЭЭ,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</si>
  <si>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N_VAL!N_CALLVL,D_CALEN,ID_INFO,ID_SINFO,ID_TER,ID_POK,ID_UNITS!1,01.01.2013,1,3,400082,50035853,5685</t>
  </si>
  <si>
    <t>47</t>
  </si>
  <si>
    <t>Объем ЭЭ, потребляемой (используемой) в многоквартирных домах на территории МО</t>
  </si>
  <si>
    <t>N_VAL!N_CALLVL,D_CALEN,ID_INFO,ID_SINFO,ID_TER,ID_POK,ID_UNITS!1,01.01.2013,1,3,400082,430510,5685</t>
  </si>
  <si>
    <t>48</t>
  </si>
  <si>
    <t>Объем ЭЭ,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</si>
  <si>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N_VAL!N_CALLVL,D_CALEN,ID_INFO,ID_SINFO,ID_TER,ID_POK,ID_UNITS!1,01.01.2013,1,3,400082,50035855,5685</t>
  </si>
  <si>
    <t>49</t>
  </si>
  <si>
    <t>Объем ЭЭ,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</si>
  <si>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N_VAL!N_CALLVL,D_CALEN,ID_INFO,ID_SINFO,ID_TER,ID_POK,ID_UNITS!1,01.01.2013,1,3,400082,50035857,5685</t>
  </si>
  <si>
    <t>50</t>
  </si>
  <si>
    <t>Объем ТЭ, потребляемой (используемой) в жилых домах на территории МО</t>
  </si>
  <si>
    <t>N_VAL!N_CALLVL,D_CALEN,ID_INFO,ID_SINFO,ID_TER,ID_POK,ID_UNITS!1,01.01.2013,1,3,400082,50035859,5665</t>
  </si>
  <si>
    <t>51</t>
  </si>
  <si>
    <t>Объем ТЭ, потребляемой (используемой) в жилых домах на территории МО, расчеты за которую осуществляются с использованием приборов учета</t>
  </si>
  <si>
    <t>N_VAL!N_CALLVL,D_CALEN,ID_INFO,ID_SINFO,ID_TER,ID_POK,ID_UNITS!1,01.01.2013,1,3,400082,50035861,5665</t>
  </si>
  <si>
    <t>52</t>
  </si>
  <si>
    <t>Объем ТЭ, потребляемой (используемой) в многоквартирных домах на территории МО</t>
  </si>
  <si>
    <t>N_VAL!N_CALLVL,D_CALEN,ID_INFO,ID_SINFO,ID_TER,ID_POK,ID_UNITS!1,01.01.2013,1,3,400082,430512,5665</t>
  </si>
  <si>
    <t>53</t>
  </si>
  <si>
    <t>Объем ТЭ,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</si>
  <si>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N_VAL!N_CALLVL,D_CALEN,ID_INFO,ID_SINFO,ID_TER,ID_POK,ID_UNITS!1,01.01.2013,1,3,400082,50035863,5665</t>
  </si>
  <si>
    <t>54</t>
  </si>
  <si>
    <t>Объем воды, потребляемой (используемой) в жилых домах (за исключением многоквартирных домов) на территории МО</t>
  </si>
  <si>
    <t>N_VAL!N_CALLVL,D_CALEN,ID_INFO,ID_SINFO,ID_TER,ID_POK,ID_UNITS!1,01.01.2013,1,3,400082,50035865,5475</t>
  </si>
  <si>
    <t>55</t>
  </si>
  <si>
    <t>Объем воды, потребляемой (используемой) в жилых домах (за исключением многоквартирных домов) на территории МО, расчеты за которую осуществляются с использованием приборов учета</t>
  </si>
  <si>
    <t>N_VAL!N_CALLVL,D_CALEN,ID_INFO,ID_SINFO,ID_TER,ID_POK,ID_UNITS!1,01.01.2013,1,3,400082,50035867,5475</t>
  </si>
  <si>
    <t>56</t>
  </si>
  <si>
    <t>Объем воды, потребляемой (используемой) в многоквартирных домах на территории МО</t>
  </si>
  <si>
    <t>N_VAL!N_CALLVL,D_CALEN,ID_INFO,ID_SINFO,ID_TER,ID_POK,ID_UNITS!1,01.01.2013,1,3,400082,50035869,5475</t>
  </si>
  <si>
    <t>57</t>
  </si>
  <si>
    <t>Объем воды, потребляемой (используемой) в многоквартирных домах на территории МО, расчеты за которую осуществляются с использованием коллективных (общедомовых) приборов учета</t>
  </si>
  <si>
    <t>N_VAL!N_CALLVL,D_CALEN,ID_INFO,ID_SINFO,ID_TER,ID_POK,ID_UNITS!1,01.01.2013,1,3,400082,50035871,5475</t>
  </si>
  <si>
    <t>58</t>
  </si>
  <si>
    <t>Объем воды, потребляемой (используемой) в многоквартирных домах на территории МО, расчеты за которую осуществляются с использованием индивидуальных и общих (для коммунальной квартиры) приборов учета</t>
  </si>
  <si>
    <t>N_VAL!N_CALLVL,D_CALEN,ID_INFO,ID_SINFO,ID_TER,ID_POK,ID_UNITS!1,01.01.2013,1,3,400082,50035873,5475</t>
  </si>
  <si>
    <t>59</t>
  </si>
  <si>
    <t>Объем природного газа, потребляемого (используемого) в жилых домах (за исключением многоквартирных домов) МО</t>
  </si>
  <si>
    <t>N_VAL!N_CALLVL,D_CALEN,ID_INFO,ID_SINFO,ID_TER,ID_POK,ID_UNITS!1,01.01.2013,1,3,400082,50035875,5477</t>
  </si>
  <si>
    <t>60</t>
  </si>
  <si>
    <t>Объем природного газа, потребляемого (используемого) в жилых домах (за исключением многоквартирных домов) на территории МО, расчеты за который осуществляются с использованием приборов учета</t>
  </si>
  <si>
    <t>N_VAL!N_CALLVL,D_CALEN,ID_COL_ID,ID_TER,ID_SINFO,ID_INFO,ID_POK,ID_UNITS!1,01.01.2012,40028551,400082,1,1,50027334,5427</t>
  </si>
  <si>
    <t>N_VAL!N_CALLVL,D_CALEN,ID_COL_ID,ID_TER,ID_SINFO,ID_INFO,ID_POK,ID_UNITS!1,01.01.2013,40028547,400082,1,1,50027334,5427</t>
  </si>
  <si>
    <t>N_VAL!N_CALLVL,D_CALEN,ID_COL_ID,ID_TER,ID_SINFO,ID_INFO,ID_POK,ID_UNITS!1,01.01.2013,40028549,400082,1,1,50027334,5427</t>
  </si>
  <si>
    <t>N_VAL!N_CALLVL,D_CALEN,ID_COL_ID,ID_TER,ID_SINFO,ID_INFO,ID_POK,ID_UNITS!1,01.01.2013,40028551,400082,1,1,50027334,5427</t>
  </si>
  <si>
    <t>7. Особо охраняемые природные территории, расположенные на землях иных категорий</t>
  </si>
  <si>
    <t>N_VAL!N_CALLVL,D_CALEN,ID_COL_ID,ID_TER,ID_SINFO,ID_INFO,ID_POK,ID_UNITS!1,01.01.2012,40028547,400082,1,1,50027332,5427</t>
  </si>
  <si>
    <t>N_VAL!N_CALLVL,D_CALEN,ID_COL_ID,ID_TER,ID_SINFO,ID_INFO,ID_POK,ID_UNITS!1,01.01.2012,40028549,400082,1,1,50027332,5427</t>
  </si>
  <si>
    <t>N_VAL!N_CALLVL,D_CALEN,ID_COL_ID,ID_TER,ID_SINFO,ID_INFO,ID_POK,ID_UNITS!1,01.01.2012,40028551,400082,1,1,50027332,5427</t>
  </si>
  <si>
    <t>N_VAL!N_CALLVL,D_CALEN,ID_INFO,ID_SINFO,ID_TER,ID_POK,ID_UNITS!1,01.01.2012,1,3,400082,15683,6015</t>
  </si>
  <si>
    <t>N_VAL!N_CALLVL,D_CALEN,ID_INFO,ID_SINFO,ID_TER,ID_POK,ID_UNITS!1,01.01.2013,1,3,400082,15683,6015</t>
  </si>
  <si>
    <t>Удельный вес дорог с усовершенствованным покрытием в протяженности дорог с твердым покрытием</t>
  </si>
  <si>
    <t>N_VAL!N_CALLVL,D_CALEN,ID_INFO,ID_SINFO,ID_TER,ID_POK,ID_UNITS!1,01.01.2012,1,3,400082,50035743,6015</t>
  </si>
  <si>
    <t>N_VAL!N_CALLVL,D_CALEN,ID_INFO,ID_SINFO,ID_TER,ID_POK,ID_UNITS!1,01.01.2013,1,3,400082,50035743,6015</t>
  </si>
  <si>
    <t>Протяженность автомобильных дорог общего пользования местного значения, не отвечающих нормативным требованиям</t>
  </si>
  <si>
    <t>N_VAL!N_CALLVL,D_CALEN,ID_INFO,ID_SINFO,ID_TER,ID_POK,ID_UNITS!1,01.01.2012,1,3,400082,430274,5385</t>
  </si>
  <si>
    <t>N_VAL!N_CALLVL,D_CALEN,ID_INFO,ID_SINFO,ID_TER,ID_POK,ID_UNITS!1,01.01.2013,1,3,400082,430274,5385</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</si>
  <si>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</si>
  <si>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N_VAL!N_CALLVL,D_CALEN,ID_INFO,ID_SINFO,ID_TER,ID_POK,ID_UNITS!1,01.01.2012,1,3,400082,50035745,6015</t>
  </si>
  <si>
    <t>N_VAL!N_CALLVL,D_CALEN,ID_INFO,ID_SINFO,ID_TER,ID_POK,ID_UNITS!1,01.01.2013,1,3,400082,50035745,6015</t>
  </si>
  <si>
    <t>Объем финансовых ресурсов, направленных на осуществление дорожной деятельности, всего</t>
  </si>
  <si>
    <t>N_VAL!N_CALLVL,D_CALEN,ID_INFO,ID_SINFO,ID_TER,ID_POK,ID_UNITS!1,01.01.2012,1,3,400082,50035747,5839</t>
  </si>
  <si>
    <t>N_VAL!N_CALLVL,D_CALEN,ID_INFO,ID_SINFO,ID_TER,ID_POK,ID_UNITS!1,01.01.2013,1,3,400082,50035747,5839</t>
  </si>
  <si>
    <t>из средств областного бюджета</t>
  </si>
  <si>
    <t>N_VAL!N_CALLVL,D_CALEN,ID_INFO,ID_SINFO,ID_TER,ID_POK,ID_UNITS!1,01.01.2012,1,3,400082,50035749,5839</t>
  </si>
  <si>
    <t>N_VAL!N_CALLVL,D_CALEN,ID_INFO,ID_SINFO,ID_TER,ID_POK,ID_UNITS!1,01.01.2013,1,3,400082,50035749,5839</t>
  </si>
  <si>
    <t>из средств местного бюджета</t>
  </si>
  <si>
    <t>N_VAL!N_CALLVL,D_CALEN,ID_INFO,ID_SINFO,ID_TER,ID_POK,ID_UNITS!1,01.01.2012,1,3,400082,50035751,5839</t>
  </si>
  <si>
    <t>N_VAL!N_CALLVL,D_CALEN,ID_INFO,ID_SINFO,ID_TER,ID_POK,ID_UNITS!1,01.01.2013,1,3,400082,50035751,5839</t>
  </si>
  <si>
    <t>Протяженность отремонтированных автомобильных дорог общего пользования местного значения</t>
  </si>
  <si>
    <t>N_VAL!N_CALLVL,D_CALEN,ID_INFO,ID_SINFO,ID_TER,ID_POK,ID_UNITS!1,01.01.2012,1,3,400082,50035753,5385</t>
  </si>
  <si>
    <t>N_VAL!N_CALLVL,D_CALEN,ID_INFO,ID_SINFO,ID_TER,ID_POK,ID_UNITS!1,01.01.2013,1,3,400082,50035753,5385</t>
  </si>
  <si>
    <t>Паромные переправы, всего</t>
  </si>
  <si>
    <t>N_VAL!N_CALLVL,D_CALEN,ID_INFO,ID_SINFO,ID_TER,ID_POK,ID_UNITS!1,01.01.2012,1,3,400082,50035755,6047</t>
  </si>
  <si>
    <t>N_VAL!N_CALLVL,D_CALEN,ID_INFO,ID_SINFO,ID_TER,ID_POK,ID_UNITS!1,01.01.2013,1,3,400082,50035755,6047</t>
  </si>
  <si>
    <t>в том числе с применением самоходных плавсредств (самоходные баржи, буксиры)</t>
  </si>
  <si>
    <t>N_VAL!N_CALLVL,D_CALEN,ID_INFO,ID_SINFO,ID_TER,ID_POK,ID_UNITS!1,01.01.2012,1,3,400082,50035757,6047</t>
  </si>
  <si>
    <t>N_VAL!N_CALLVL,D_CALEN,ID_INFO,ID_SINFO,ID_TER,ID_POK,ID_UNITS!1,01.01.2013,1,3,400082,50035757,6047</t>
  </si>
  <si>
    <t>10.</t>
  </si>
  <si>
    <t>Автозимники, всего</t>
  </si>
  <si>
    <t>N_VAL!N_CALLVL,D_CALEN,ID_INFO,ID_SINFO,ID_TER,ID_POK,ID_UNITS!1,01.01.2012,1,3,400082,50035759,6047</t>
  </si>
  <si>
    <t>N_VAL!N_CALLVL,D_CALEN,ID_INFO,ID_SINFO,ID_TER,ID_POK,ID_UNITS!1,01.01.2013,1,3,400082,50035759,6047</t>
  </si>
  <si>
    <t>в том числе ледовые переправы</t>
  </si>
  <si>
    <t>N_VAL!N_CALLVL,D_CALEN,ID_INFO,ID_SINFO,ID_TER,ID_POK,ID_UNITS!1,01.01.2012,1,3,400082,50035761,6047</t>
  </si>
  <si>
    <t>N_VAL!N_CALLVL,D_CALEN,ID_INFO,ID_SINFO,ID_TER,ID_POK,ID_UNITS!1,01.01.2013,1,3,400082,50035761,6047</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</si>
  <si>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</si>
  <si>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</si>
  <si>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</si>
  <si>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</si>
  <si>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</si>
  <si>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</si>
  <si>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</si>
  <si>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</si>
  <si>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</si>
  <si>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кабельных/воздушных линий напряжением 6-10 кВ</t>
  </si>
  <si>
    <t>0/81</t>
  </si>
  <si>
    <t>протяженность кабельных/воздушных линий напряжением 0,4 кВ</t>
  </si>
  <si>
    <t>0/45</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</si>
  <si>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</si>
  <si>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</si>
  <si>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6-10/0,4 кВ</t>
  </si>
  <si>
    <t>оптовая торговля, включая торговлю через агентов, кроме торговли автотранспортными средствами и мотоциклами</t>
  </si>
  <si>
    <t>N_VAL!N_CALLVL,D_CALEN,ID_INFO,ID_SINFO,ID_TER,ID_POK,ID_UNITS,ID_OKVED!1,01.01.2012,1,3,400082,52905,5967,44</t>
  </si>
  <si>
    <t>N_VAL!N_CALLVL,D_CALEN,ID_INFO,ID_SINFO,ID_TER,ID_POK,ID_UNITS,ID_OKVED!1,01.01.2013,1,3,400082,52905,5967,44</t>
  </si>
  <si>
    <t>розничная торговля, кроме торговли автотранспортными средствами и мотоциклами, ремонт бытовых изделий и предметов личного пользования</t>
  </si>
  <si>
    <t>N_VAL!N_CALLVL,D_CALEN,ID_INFO,ID_SINFO,ID_TER,ID_POK,ID_UNITS,ID_OKVED!1,01.01.2012,1,3,400082,52905,5967,42</t>
  </si>
  <si>
    <t>N_VAL!N_CALLVL,D_CALEN,ID_INFO,ID_SINFO,ID_TER,ID_POK,ID_UNITS,ID_OKVED!1,01.01.2013,1,3,400082,52905,5967,42</t>
  </si>
  <si>
    <t>Гостиницы и рестораны</t>
  </si>
  <si>
    <t>N_VAL!N_CALLVL,D_CALEN,ID_INFO,ID_SINFO,ID_TER,ID_POK,ID_UNITS!1,01.01.2013,1,3,400082,50027164,5425</t>
  </si>
  <si>
    <t>жилые дома</t>
  </si>
  <si>
    <t>N_VAL!N_CALLVL,D_CALEN,ID_INFO,ID_SINFO,ID_TER,ID_POK,ID_UNITS!1,01.01.2012,1,3,400082,50035461,5967</t>
  </si>
  <si>
    <t>N_VAL!N_CALLVL,D_CALEN,ID_INFO,ID_SINFO,ID_TER,ID_POK,ID_UNITS!1,01.01.2013,1,3,400082,50035461,5967</t>
  </si>
  <si>
    <t>N_VAL!N_CALLVL,D_CALEN,ID_INFO,ID_SINFO,ID_TER,ID_POK,ID_UNITS!1,01.01.2012,1,3,400082,50035463,5425</t>
  </si>
  <si>
    <t>N_VAL!N_CALLVL,D_CALEN,ID_INFO,ID_SINFO,ID_TER,ID_POK,ID_UNITS!1,01.01.2013,1,3,400082,50035463,5425</t>
  </si>
  <si>
    <t>многоквартирные дома</t>
  </si>
  <si>
    <t>N_VAL!N_CALLVL,D_CALEN,ID_INFO,ID_SINFO,ID_TER,ID_POK,ID_UNITS!1,01.01.2012,1,3,400082,50035465,5967</t>
  </si>
  <si>
    <t>N_VAL!N_CALLVL,D_CALEN,ID_INFO,ID_SINFO,ID_TER,ID_POK,ID_UNITS!1,01.01.2013,1,3,400082,50035465,5967</t>
  </si>
  <si>
    <t>N_VAL!N_CALLVL,D_CALEN,ID_INFO,ID_SINFO,ID_TER,ID_POK,ID_UNITS!1,01.01.2012,1,3,400082,50035467,5425</t>
  </si>
  <si>
    <t>N_VAL!N_CALLVL,D_CALEN,ID_INFO,ID_SINFO,ID_TER,ID_POK,ID_UNITS!1,01.01.2013,1,3,400082,50035467,5425</t>
  </si>
  <si>
    <t>ед</t>
  </si>
  <si>
    <t>N_VAL!N_CALLVL,D_CALEN,ID_INFO,ID_SINFO,ID_TER,ID_POK,ID_UNITS!1,01.01.2012,1,3,400082,50035469,5967</t>
  </si>
  <si>
    <t>N_VAL!N_CALLVL,D_CALEN,ID_INFO,ID_SINFO,ID_TER,ID_POK,ID_UNITS!1,01.01.2013,1,3,400082,50035469,5967</t>
  </si>
  <si>
    <t>N_VAL!N_CALLVL,D_CALEN,ID_INFO,ID_SINFO,ID_TER,ID_POK,ID_UNITS!1,01.01.2012,1,3,400082,50035471,5425</t>
  </si>
  <si>
    <t>N_VAL!N_CALLVL,D_CALEN,ID_INFO,ID_SINFO,ID_TER,ID_POK,ID_UNITS!1,01.01.2013,1,3,400082,50035471,5425</t>
  </si>
  <si>
    <t>из него:</t>
  </si>
  <si>
    <t>N_VAL!N_CALLVL,D_CALEN,ID_INFO,ID_SINFO,ID_TER,ID_POK,ID_UNITS!1,01.01.2013,1,3,400082,40028254,5967</t>
  </si>
  <si>
    <t>смешанная российская собственность</t>
  </si>
  <si>
    <t>N_VAL!N_CALLVL,D_CALEN,ID_INFO,ID_SINFO,ID_TER,ID_POK,ID_UNITS!1,01.01.2012,1,3,400082,40028256,5967</t>
  </si>
  <si>
    <t>N_VAL!N_CALLVL,D_CALEN,ID_INFO,ID_SINFO,ID_TER,ID_POK,ID_UNITS!1,01.01.2013,1,3,400082,40028256,5967</t>
  </si>
  <si>
    <t>общественных и религиозных организаций (объединений)</t>
  </si>
  <si>
    <t>N_VAL!N_CALLVL,D_CALEN,ID_INFO,ID_SINFO,ID_TER,ID_POK,ID_UNITS!1,01.01.2012,1,3,400082,40028258,5967</t>
  </si>
  <si>
    <t>N_VAL!N_CALLVL,D_CALEN,ID_INFO,ID_SINFO,ID_TER,ID_POK,ID_UNITS!1,01.01.2013,1,3,400082,40028258,5967</t>
  </si>
  <si>
    <t>совместная российская и иностранная собственность</t>
  </si>
  <si>
    <t>D6:E48*42</t>
  </si>
  <si>
    <t>4. Трудовые ресурсы</t>
  </si>
  <si>
    <t>1. Трудовые ресурсы</t>
  </si>
  <si>
    <t>N_VAL!N_CALLVL,D_CALEN,ID_INFO,ID_SINFO,ID_TER,ID_POK,ID_UNITS!1,01.01.2012,1,3,400082,40028514,6043</t>
  </si>
  <si>
    <t>N_VAL!N_CALLVL,D_CALEN,ID_INFO,ID_SINFO,ID_TER,ID_POK,ID_UNITS!1,01.01.2013,1,3,400082,40028514,6043</t>
  </si>
  <si>
    <t>в том числе численность трудоспособного населения в трудоспособном возрасте</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</si>
</sst>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General_)"/>
    <numFmt numFmtId="165" formatCode="0.0"/>
    <numFmt numFmtId="166" formatCode="0.000"/>
    <numFmt numFmtId="167" formatCode="0_)"/>
    <numFmt numFmtId="168" formatCode="0.0_)"/>
    <numFmt numFmtId="169" formatCode="0.00_)"/>
    <numFmt numFmtId="170" formatCode="0.000_)"/>
    <numFmt numFmtId="171" formatCode="0.0000_)"/>
    <numFmt numFmtId="172" formatCode="#,##0.0"/>
    <numFmt numFmtId="173" formatCode="dd\-mmm\-yy_)"/>
    <numFmt numFmtId="174" formatCode="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quot;Да&quot;;&quot;Да&quot;;&quot;Нет&quot;"/>
    <numFmt numFmtId="184" formatCode="&quot;Истина&quot;;&quot;Истина&quot;;&quot;Ложь&quot;"/>
    <numFmt numFmtId="185" formatCode="&quot;Вкл&quot;;&quot;Вкл&quot;;&quot;Выкл&quot;"/>
    <numFmt numFmtId="186" formatCode="0.000000"/>
    <numFmt numFmtId="187" formatCode="0.00000"/>
    <numFmt numFmtId="188" formatCode="0.0000"/>
    <numFmt numFmtId="189" formatCode="_-* #,##0\ _р_._-;\-* #,##0\ _р_._-;_-* &quot;-&quot;??\ _р_._-;_-@_-"/>
    <numFmt numFmtId="190" formatCode="#,##0.0000"/>
    <numFmt numFmtId="191" formatCode="_(* #,##0.00_);_(* \(#,##0.00\);_(* &quot;-&quot;??_);_(@_)"/>
    <numFmt numFmtId="192" formatCode="_-* #,##0_р_._-;\-* #,##0_р_._-;_-* &quot;-&quot;??_р_._-;_-@_-"/>
    <numFmt numFmtId="193" formatCode="_-* #,##0.0_р_._-;\-* #,##0.0_р_._-;_-* &quot;-&quot;??_р_._-;_-@_-"/>
    <numFmt numFmtId="194" formatCode="0000000000"/>
    <numFmt numFmtId="195" formatCode="0.0000000"/>
    <numFmt numFmtId="196" formatCode="#,##0.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d/m"/>
    <numFmt numFmtId="205" formatCode="d\ mmmm\,\ yyyy"/>
    <numFmt numFmtId="206" formatCode="d/m/yy"/>
    <numFmt numFmtId="207" formatCode="d\ mmm"/>
    <numFmt numFmtId="208" formatCode="0.00000_)"/>
    <numFmt numFmtId="209" formatCode="#,##0.00000"/>
    <numFmt numFmtId="210" formatCode="_-* #,##0.0\ _р_._-;\-* #,##0.0\ _р_._-;_-* &quot;-&quot;??\ _р_._-;_-@_-"/>
    <numFmt numFmtId="211" formatCode="0.00000000"/>
    <numFmt numFmtId="212" formatCode="#,##0.000000"/>
    <numFmt numFmtId="213" formatCode="#,##0.0000000"/>
    <numFmt numFmtId="214" formatCode="#,##0.00000000"/>
    <numFmt numFmtId="215" formatCode="#,##0.000000000"/>
    <numFmt numFmtId="216" formatCode="#,##0.0000000000"/>
    <numFmt numFmtId="217" formatCode="#,##0.00000000000"/>
    <numFmt numFmtId="218" formatCode="0.000000000"/>
    <numFmt numFmtId="219" formatCode="0.0000000000"/>
    <numFmt numFmtId="220" formatCode="[$€-2]\ ###,000_);[Red]\([$€-2]\ ###,000\)"/>
  </numFmts>
  <fonts count="64">
    <font>
      <sz val="10"/>
      <name val="Arial"/>
      <family val="0"/>
    </font>
    <font>
      <sz val="9"/>
      <color indexed="8"/>
      <name val="Arial"/>
      <family val="2"/>
    </font>
    <font>
      <sz val="14"/>
      <color indexed="8"/>
      <name val="Times New Roman"/>
      <family val="1"/>
    </font>
    <font>
      <sz val="16"/>
      <color indexed="8"/>
      <name val="Times New Roman"/>
      <family val="1"/>
    </font>
    <font>
      <b/>
      <sz val="9"/>
      <color indexed="8"/>
      <name val="Arial"/>
      <family val="2"/>
    </font>
    <font>
      <u val="single"/>
      <sz val="6.7"/>
      <color indexed="12"/>
      <name val="Arial Cyr"/>
      <family val="0"/>
    </font>
    <font>
      <sz val="10"/>
      <name val="Arial Cyr"/>
      <family val="0"/>
    </font>
    <font>
      <u val="single"/>
      <sz val="6.7"/>
      <color indexed="36"/>
      <name val="Arial Cyr"/>
      <family val="0"/>
    </font>
    <font>
      <b/>
      <sz val="10"/>
      <name val="Arial Cyr"/>
      <family val="2"/>
    </font>
    <font>
      <b/>
      <i/>
      <sz val="10"/>
      <name val="Arial Cyr"/>
      <family val="2"/>
    </font>
    <font>
      <b/>
      <sz val="12"/>
      <name val="Arial Cyr"/>
      <family val="2"/>
    </font>
    <font>
      <sz val="8"/>
      <name val="Arial"/>
      <family val="2"/>
    </font>
    <font>
      <i/>
      <sz val="11"/>
      <name val="Times New Roman"/>
      <family val="1"/>
    </font>
    <font>
      <sz val="12"/>
      <name val="Times New Roman"/>
      <family val="1"/>
    </font>
    <font>
      <b/>
      <sz val="12"/>
      <color indexed="62"/>
      <name val="Arial Cyr"/>
      <family val="2"/>
    </font>
    <font>
      <sz val="8"/>
      <color indexed="8"/>
      <name val="Arial"/>
      <family val="0"/>
    </font>
    <font>
      <sz val="8"/>
      <color indexed="10"/>
      <name val="Arial"/>
      <family val="0"/>
    </font>
    <font>
      <sz val="8"/>
      <color indexed="9"/>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1"/>
      <name val="Arial"/>
      <family val="0"/>
    </font>
    <font>
      <sz val="14"/>
      <color indexed="12"/>
      <name val="Arial"/>
      <family val="0"/>
    </font>
    <font>
      <b/>
      <sz val="10"/>
      <color indexed="12"/>
      <name val="Arial"/>
      <family val="0"/>
    </font>
    <font>
      <sz val="9"/>
      <color indexed="12"/>
      <name val="Arial"/>
      <family val="0"/>
    </font>
    <font>
      <sz val="14"/>
      <name val="Arial"/>
      <family val="2"/>
    </font>
    <font>
      <sz val="10"/>
      <color indexed="9"/>
      <name val="Arial Cyr"/>
      <family val="2"/>
    </font>
    <font>
      <sz val="10"/>
      <color indexed="8"/>
      <name val="Arial Cyr"/>
      <family val="2"/>
    </font>
    <font>
      <sz val="10"/>
      <color indexed="62"/>
      <name val="Arial Cyr"/>
      <family val="2"/>
    </font>
    <font>
      <b/>
      <sz val="10"/>
      <color indexed="11"/>
      <name val="Arial Cyr"/>
      <family val="2"/>
    </font>
    <font>
      <b/>
      <sz val="10"/>
      <color indexed="52"/>
      <name val="Arial Cyr"/>
      <family val="2"/>
    </font>
    <font>
      <b/>
      <sz val="15"/>
      <color indexed="62"/>
      <name val="Arial Cyr"/>
      <family val="2"/>
    </font>
    <font>
      <b/>
      <sz val="13"/>
      <color indexed="62"/>
      <name val="Arial Cyr"/>
      <family val="2"/>
    </font>
    <font>
      <b/>
      <sz val="11"/>
      <color indexed="62"/>
      <name val="Arial Cyr"/>
      <family val="2"/>
    </font>
    <font>
      <b/>
      <sz val="10"/>
      <color indexed="9"/>
      <name val="Arial Cyr"/>
      <family val="2"/>
    </font>
    <font>
      <b/>
      <sz val="10"/>
      <color indexed="8"/>
      <name val="Arial Cyr"/>
      <family val="2"/>
    </font>
    <font>
      <b/>
      <sz val="18"/>
      <color indexed="62"/>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53"/>
      <name val="Arial Cyr"/>
      <family val="2"/>
    </font>
    <font>
      <sz val="10"/>
      <color indexed="17"/>
      <name val="Arial Cyr"/>
      <family val="2"/>
    </font>
    <font>
      <sz val="8"/>
      <name val="Tahoma"/>
      <family val="2"/>
    </font>
    <font>
      <b/>
      <sz val="26"/>
      <color indexed="62"/>
      <name val="Arial"/>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
      <patternFill patternType="solid">
        <fgColor indexed="14"/>
        <bgColor indexed="64"/>
      </patternFill>
    </fill>
    <fill>
      <patternFill patternType="solid">
        <fgColor indexed="22"/>
        <bgColor indexed="64"/>
      </patternFill>
    </fill>
  </fills>
  <borders count="21">
    <border>
      <left/>
      <right/>
      <top/>
      <bottom/>
      <diagonal/>
    </border>
    <border>
      <left style="thin">
        <color indexed="62"/>
      </left>
      <right style="thin">
        <color indexed="62"/>
      </right>
      <top style="thin">
        <color indexed="62"/>
      </top>
      <bottom style="thin">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double">
        <color indexed="8"/>
      </left>
      <right style="thin">
        <color indexed="8"/>
      </right>
      <top style="double">
        <color indexed="8"/>
      </top>
      <bottom style="double">
        <color indexed="8"/>
      </bottom>
    </border>
    <border>
      <left>
        <color indexed="63"/>
      </left>
      <right>
        <color indexed="63"/>
      </right>
      <top>
        <color indexed="63"/>
      </top>
      <bottom style="double">
        <color rgb="FFFF8001"/>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9"/>
      </left>
      <right>
        <color indexed="9"/>
      </right>
      <top>
        <color indexed="9"/>
      </top>
      <bottom style="thin">
        <color indexed="10"/>
      </bottom>
    </border>
    <border>
      <left>
        <color indexed="9"/>
      </left>
      <right style="thin">
        <color indexed="10"/>
      </right>
      <top>
        <color indexed="9"/>
      </top>
      <bottom>
        <color indexed="9"/>
      </bottom>
    </border>
    <border>
      <left style="thin">
        <color indexed="10"/>
      </left>
      <right style="thin">
        <color indexed="10"/>
      </right>
      <top style="thin">
        <color indexed="10"/>
      </top>
      <bottom style="thin">
        <color indexed="10"/>
      </bottom>
    </border>
    <border>
      <left style="thin">
        <color indexed="10"/>
      </left>
      <right>
        <color indexed="9"/>
      </right>
      <top>
        <color indexed="9"/>
      </top>
      <bottom>
        <color indexed="9"/>
      </bottom>
    </border>
    <border>
      <left>
        <color indexed="9"/>
      </left>
      <right>
        <color indexed="9"/>
      </right>
      <top style="thin">
        <color indexed="10"/>
      </top>
      <bottom>
        <color indexed="9"/>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3" fillId="0" borderId="1">
      <alignment horizontal="left" vertical="center" wrapText="1"/>
      <protection/>
    </xf>
    <xf numFmtId="0" fontId="12" fillId="0" borderId="1">
      <alignment horizontal="left" vertical="center" wrapText="1" indent="1"/>
      <protection/>
    </xf>
    <xf numFmtId="0" fontId="49" fillId="26" borderId="2" applyNumberFormat="0" applyAlignment="0" applyProtection="0"/>
    <xf numFmtId="0" fontId="50" fillId="27" borderId="3" applyNumberFormat="0" applyAlignment="0" applyProtection="0"/>
    <xf numFmtId="0" fontId="51" fillId="27" borderId="2" applyNumberFormat="0" applyAlignment="0" applyProtection="0"/>
    <xf numFmtId="0" fontId="5" fillId="0" borderId="0" applyNumberFormat="0" applyFill="0" applyBorder="0" applyAlignment="0" applyProtection="0"/>
    <xf numFmtId="0" fontId="1" fillId="0" borderId="0" applyNumberFormat="0" applyBorder="0">
      <alignment horizontal="left" vertical="top"/>
      <protection locked="0"/>
    </xf>
    <xf numFmtId="0" fontId="2" fillId="0" borderId="0" applyNumberFormat="0" applyBorder="0">
      <alignment horizontal="left" vertical="top"/>
      <protection locked="0"/>
    </xf>
    <xf numFmtId="42" fontId="6"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28" borderId="8"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6" fillId="0" borderId="0">
      <alignment/>
      <protection/>
    </xf>
    <xf numFmtId="0" fontId="6" fillId="0" borderId="0">
      <alignment/>
      <protection/>
    </xf>
    <xf numFmtId="0" fontId="6" fillId="0" borderId="0">
      <alignment/>
      <protection/>
    </xf>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9" applyNumberFormat="0" applyFont="0" applyAlignment="0" applyProtection="0"/>
    <xf numFmtId="0" fontId="3" fillId="0" borderId="10" applyNumberFormat="0">
      <alignment horizontal="center" vertical="center" wrapText="1"/>
      <protection locked="0"/>
    </xf>
    <xf numFmtId="0" fontId="61" fillId="0" borderId="11" applyNumberFormat="0" applyFill="0" applyAlignment="0" applyProtection="0"/>
    <xf numFmtId="0" fontId="0" fillId="0" borderId="0" applyNumberFormat="0" applyFill="0" applyBorder="0" applyAlignment="0" applyProtection="0"/>
    <xf numFmtId="0" fontId="62" fillId="0" borderId="0" applyNumberFormat="0" applyFill="0" applyBorder="0" applyAlignment="0" applyProtection="0"/>
    <xf numFmtId="0" fontId="4" fillId="0" borderId="12" applyNumberFormat="0">
      <alignment horizontal="left" vertical="top" wrapText="1"/>
      <protection locked="0"/>
    </xf>
    <xf numFmtId="0" fontId="4" fillId="0" borderId="13" applyNumberFormat="0">
      <alignment horizontal="left" vertical="top" wrapText="1"/>
      <protection locked="0"/>
    </xf>
    <xf numFmtId="0" fontId="63" fillId="3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93">
    <xf numFmtId="0" fontId="0" fillId="0" borderId="0" xfId="0" applyAlignment="1">
      <alignment/>
    </xf>
    <xf numFmtId="0" fontId="6" fillId="0" borderId="0" xfId="63">
      <alignment/>
      <protection/>
    </xf>
    <xf numFmtId="0" fontId="8" fillId="0" borderId="0" xfId="63" applyFont="1" applyAlignment="1">
      <alignment horizontal="right"/>
      <protection/>
    </xf>
    <xf numFmtId="0" fontId="6" fillId="0" borderId="0" xfId="63" applyAlignment="1">
      <alignment horizontal="left"/>
      <protection/>
    </xf>
    <xf numFmtId="0" fontId="6" fillId="0" borderId="0" xfId="63" applyBorder="1">
      <alignment/>
      <protection/>
    </xf>
    <xf numFmtId="0" fontId="9" fillId="0" borderId="0" xfId="63" applyFont="1" applyBorder="1">
      <alignment/>
      <protection/>
    </xf>
    <xf numFmtId="0" fontId="8" fillId="0" borderId="0" xfId="63" applyFont="1" applyBorder="1">
      <alignment/>
      <protection/>
    </xf>
    <xf numFmtId="0" fontId="6" fillId="0" borderId="0" xfId="63" applyFont="1">
      <alignment/>
      <protection/>
    </xf>
    <xf numFmtId="0" fontId="10" fillId="0" borderId="0" xfId="63" applyFont="1" applyAlignment="1">
      <alignment horizontal="right"/>
      <protection/>
    </xf>
    <xf numFmtId="0" fontId="6" fillId="0" borderId="0" xfId="63" applyProtection="1">
      <alignment/>
      <protection locked="0"/>
    </xf>
    <xf numFmtId="0" fontId="6" fillId="0" borderId="0" xfId="63" applyFont="1" applyProtection="1">
      <alignment/>
      <protection locked="0"/>
    </xf>
    <xf numFmtId="49" fontId="6" fillId="0" borderId="0" xfId="63" applyNumberFormat="1" applyProtection="1">
      <alignment/>
      <protection locked="0"/>
    </xf>
    <xf numFmtId="0" fontId="14" fillId="0" borderId="0" xfId="63" applyFont="1" applyAlignment="1">
      <alignment horizontal="right"/>
      <protection/>
    </xf>
    <xf numFmtId="0" fontId="0" fillId="0" borderId="0" xfId="0" applyAlignment="1" applyProtection="1">
      <alignment/>
      <protection hidden="1"/>
    </xf>
    <xf numFmtId="0" fontId="0" fillId="0" borderId="0" xfId="0" applyFill="1" applyAlignment="1">
      <alignment/>
    </xf>
    <xf numFmtId="0" fontId="6" fillId="33" borderId="0" xfId="63" applyFill="1">
      <alignment/>
      <protection/>
    </xf>
    <xf numFmtId="0" fontId="6" fillId="0" borderId="0" xfId="63" applyFont="1" applyFill="1">
      <alignment/>
      <protection/>
    </xf>
    <xf numFmtId="0" fontId="16" fillId="0" borderId="0" xfId="57" applyNumberFormat="1" applyFont="1" applyFill="1" applyBorder="1" applyAlignment="1" applyProtection="1">
      <alignment vertical="top"/>
      <protection locked="0"/>
    </xf>
    <xf numFmtId="0" fontId="17" fillId="0" borderId="0" xfId="57" applyNumberFormat="1" applyFont="1" applyFill="1" applyBorder="1" applyAlignment="1" applyProtection="1">
      <alignment vertical="top"/>
      <protection locked="0"/>
    </xf>
    <xf numFmtId="0" fontId="0" fillId="0" borderId="0" xfId="57">
      <alignment/>
      <protection locked="0"/>
    </xf>
    <xf numFmtId="0" fontId="17" fillId="0" borderId="14" xfId="57" applyNumberFormat="1" applyFont="1" applyFill="1" applyBorder="1" applyAlignment="1" applyProtection="1">
      <alignment vertical="top"/>
      <protection locked="0"/>
    </xf>
    <xf numFmtId="0" fontId="17" fillId="0" borderId="15" xfId="57" applyNumberFormat="1" applyFont="1" applyFill="1" applyBorder="1" applyAlignment="1" applyProtection="1">
      <alignment vertical="top"/>
      <protection locked="0"/>
    </xf>
    <xf numFmtId="0" fontId="20" fillId="34" borderId="16" xfId="57" applyNumberFormat="1" applyFont="1" applyFill="1" applyBorder="1" applyAlignment="1" applyProtection="1">
      <alignment horizontal="center" vertical="center" wrapText="1"/>
      <protection/>
    </xf>
    <xf numFmtId="0" fontId="17" fillId="0" borderId="17" xfId="57" applyNumberFormat="1" applyFont="1" applyFill="1" applyBorder="1" applyAlignment="1" applyProtection="1">
      <alignment vertical="top"/>
      <protection locked="0"/>
    </xf>
    <xf numFmtId="0" fontId="20" fillId="35" borderId="16" xfId="57" applyNumberFormat="1" applyFont="1" applyFill="1" applyBorder="1" applyAlignment="1" applyProtection="1">
      <alignment horizontal="left" vertical="center" wrapText="1"/>
      <protection/>
    </xf>
    <xf numFmtId="0" fontId="21" fillId="35" borderId="16" xfId="57" applyNumberFormat="1" applyFont="1" applyFill="1" applyBorder="1" applyAlignment="1" applyProtection="1">
      <alignment horizontal="left" vertical="center" wrapText="1"/>
      <protection/>
    </xf>
    <xf numFmtId="0" fontId="17" fillId="0" borderId="18" xfId="57" applyNumberFormat="1" applyFont="1" applyFill="1" applyBorder="1" applyAlignment="1" applyProtection="1">
      <alignment vertical="top"/>
      <protection locked="0"/>
    </xf>
    <xf numFmtId="0" fontId="17" fillId="0" borderId="0" xfId="57" applyNumberFormat="1" applyFont="1" applyFill="1" applyBorder="1" applyAlignment="1" applyProtection="1">
      <alignment vertical="top"/>
      <protection hidden="1" locked="0"/>
    </xf>
    <xf numFmtId="0" fontId="20" fillId="35" borderId="16" xfId="0" applyNumberFormat="1" applyFont="1" applyFill="1" applyBorder="1" applyAlignment="1" applyProtection="1">
      <alignment horizontal="left" vertical="center" wrapText="1"/>
      <protection/>
    </xf>
    <xf numFmtId="0" fontId="17" fillId="36" borderId="16" xfId="57" applyNumberFormat="1" applyFont="1" applyFill="1" applyBorder="1" applyAlignment="1" applyProtection="1">
      <alignment vertical="center" wrapText="1"/>
      <protection locked="0"/>
    </xf>
    <xf numFmtId="0" fontId="15" fillId="0" borderId="0" xfId="57" applyNumberFormat="1" applyFont="1" applyFill="1" applyBorder="1" applyAlignment="1" applyProtection="1">
      <alignment vertical="top"/>
      <protection hidden="1"/>
    </xf>
    <xf numFmtId="14" fontId="17" fillId="36" borderId="16" xfId="57" applyNumberFormat="1" applyFont="1" applyFill="1" applyBorder="1" applyAlignment="1" applyProtection="1">
      <alignment vertical="center" wrapText="1"/>
      <protection locked="0"/>
    </xf>
    <xf numFmtId="0" fontId="24" fillId="0" borderId="0" xfId="57" applyNumberFormat="1" applyFont="1" applyFill="1" applyBorder="1" applyAlignment="1" applyProtection="1">
      <alignment vertical="top" wrapText="1"/>
      <protection locked="0"/>
    </xf>
    <xf numFmtId="0" fontId="25" fillId="0" borderId="0" xfId="57" applyNumberFormat="1" applyFont="1" applyFill="1" applyBorder="1" applyAlignment="1" applyProtection="1">
      <alignment vertical="top" wrapText="1"/>
      <protection/>
    </xf>
    <xf numFmtId="0" fontId="25" fillId="0" borderId="0" xfId="57" applyNumberFormat="1" applyFont="1" applyFill="1" applyBorder="1" applyAlignment="1" applyProtection="1">
      <alignment vertical="top" wrapText="1"/>
      <protection locked="0"/>
    </xf>
    <xf numFmtId="0" fontId="25" fillId="0" borderId="14" xfId="57" applyNumberFormat="1" applyFont="1" applyFill="1" applyBorder="1" applyAlignment="1" applyProtection="1">
      <alignment vertical="top" wrapText="1"/>
      <protection locked="0"/>
    </xf>
    <xf numFmtId="0" fontId="26" fillId="35" borderId="16" xfId="57" applyNumberFormat="1" applyFont="1" applyFill="1" applyBorder="1" applyAlignment="1" applyProtection="1">
      <alignment horizontal="center" vertical="center" wrapText="1"/>
      <protection/>
    </xf>
    <xf numFmtId="0" fontId="26" fillId="37" borderId="16" xfId="57" applyNumberFormat="1" applyFont="1" applyFill="1" applyBorder="1" applyAlignment="1" applyProtection="1">
      <alignment horizontal="left" vertical="center" wrapText="1"/>
      <protection/>
    </xf>
    <xf numFmtId="49" fontId="26" fillId="37" borderId="16" xfId="57" applyNumberFormat="1" applyFont="1" applyFill="1" applyBorder="1" applyAlignment="1" applyProtection="1">
      <alignment horizontal="center" vertical="center" wrapText="1"/>
      <protection/>
    </xf>
    <xf numFmtId="4" fontId="17" fillId="36" borderId="16" xfId="57" applyNumberFormat="1" applyFont="1" applyFill="1" applyBorder="1" applyAlignment="1" applyProtection="1">
      <alignment horizontal="right" vertical="top"/>
      <protection locked="0"/>
    </xf>
    <xf numFmtId="0" fontId="26" fillId="37" borderId="16" xfId="57" applyNumberFormat="1" applyFont="1" applyFill="1" applyBorder="1" applyAlignment="1" applyProtection="1">
      <alignment horizontal="left" vertical="center" wrapText="1" indent="1"/>
      <protection/>
    </xf>
    <xf numFmtId="4" fontId="17" fillId="38" borderId="16" xfId="57" applyNumberFormat="1" applyFont="1" applyFill="1" applyBorder="1" applyAlignment="1" applyProtection="1">
      <alignment horizontal="right" vertical="top"/>
      <protection/>
    </xf>
    <xf numFmtId="0" fontId="26" fillId="37" borderId="16" xfId="57" applyNumberFormat="1" applyFont="1" applyFill="1" applyBorder="1" applyAlignment="1" applyProtection="1">
      <alignment horizontal="left" vertical="center" wrapText="1" indent="3"/>
      <protection/>
    </xf>
    <xf numFmtId="0" fontId="26" fillId="37" borderId="16" xfId="57" applyNumberFormat="1" applyFont="1" applyFill="1" applyBorder="1" applyAlignment="1" applyProtection="1">
      <alignment horizontal="left" vertical="center" wrapText="1" indent="5"/>
      <protection/>
    </xf>
    <xf numFmtId="0" fontId="26" fillId="37" borderId="16" xfId="57" applyNumberFormat="1" applyFont="1" applyFill="1" applyBorder="1" applyAlignment="1" applyProtection="1">
      <alignment horizontal="left" vertical="center" wrapText="1" indent="6"/>
      <protection/>
    </xf>
    <xf numFmtId="0" fontId="15" fillId="0" borderId="0" xfId="59" applyNumberFormat="1" applyFont="1" applyFill="1" applyBorder="1" applyAlignment="1" applyProtection="1">
      <alignment vertical="top"/>
      <protection hidden="1"/>
    </xf>
    <xf numFmtId="49" fontId="22" fillId="0" borderId="0" xfId="59" applyNumberFormat="1" applyFont="1" applyFill="1" applyBorder="1" applyAlignment="1" applyProtection="1">
      <alignment horizontal="left" vertical="center"/>
      <protection/>
    </xf>
    <xf numFmtId="0" fontId="17" fillId="0" borderId="0" xfId="59" applyNumberFormat="1" applyFont="1" applyFill="1" applyBorder="1" applyAlignment="1" applyProtection="1">
      <alignment vertical="top"/>
      <protection locked="0"/>
    </xf>
    <xf numFmtId="0" fontId="18" fillId="0" borderId="0" xfId="61" applyNumberFormat="1" applyFont="1" applyFill="1" applyBorder="1" applyAlignment="1" applyProtection="1">
      <alignment vertical="top" wrapText="1"/>
      <protection locked="0"/>
    </xf>
    <xf numFmtId="0" fontId="0" fillId="0" borderId="0" xfId="59">
      <alignment/>
      <protection locked="0"/>
    </xf>
    <xf numFmtId="0" fontId="17" fillId="0" borderId="0" xfId="59" applyNumberFormat="1" applyFont="1" applyFill="1" applyBorder="1" applyAlignment="1" applyProtection="1">
      <alignment vertical="top"/>
      <protection hidden="1" locked="0"/>
    </xf>
    <xf numFmtId="0" fontId="19" fillId="0" borderId="14" xfId="59" applyNumberFormat="1" applyFont="1" applyFill="1" applyBorder="1" applyAlignment="1" applyProtection="1">
      <alignment vertical="top" wrapText="1"/>
      <protection locked="0"/>
    </xf>
    <xf numFmtId="0" fontId="17" fillId="0" borderId="14" xfId="59" applyNumberFormat="1" applyFont="1" applyFill="1" applyBorder="1" applyAlignment="1" applyProtection="1">
      <alignment vertical="top"/>
      <protection locked="0"/>
    </xf>
    <xf numFmtId="0" fontId="17" fillId="0" borderId="15" xfId="59" applyNumberFormat="1" applyFont="1" applyFill="1" applyBorder="1" applyAlignment="1" applyProtection="1">
      <alignment vertical="top"/>
      <protection locked="0"/>
    </xf>
    <xf numFmtId="0" fontId="20" fillId="34" borderId="16" xfId="59" applyNumberFormat="1" applyFont="1" applyFill="1" applyBorder="1" applyAlignment="1" applyProtection="1">
      <alignment horizontal="center" vertical="center" wrapText="1"/>
      <protection/>
    </xf>
    <xf numFmtId="0" fontId="20" fillId="35" borderId="16" xfId="59" applyNumberFormat="1" applyFont="1" applyFill="1" applyBorder="1" applyAlignment="1" applyProtection="1">
      <alignment horizontal="left" vertical="center" wrapText="1"/>
      <protection/>
    </xf>
    <xf numFmtId="49" fontId="20" fillId="35" borderId="16" xfId="59" applyNumberFormat="1" applyFont="1" applyFill="1" applyBorder="1" applyAlignment="1" applyProtection="1">
      <alignment horizontal="center" vertical="center" wrapText="1"/>
      <protection/>
    </xf>
    <xf numFmtId="4" fontId="17" fillId="36" borderId="16" xfId="59" applyNumberFormat="1" applyFont="1" applyFill="1" applyBorder="1" applyAlignment="1" applyProtection="1">
      <alignment horizontal="right" vertical="top"/>
      <protection locked="0"/>
    </xf>
    <xf numFmtId="0" fontId="20" fillId="35" borderId="16" xfId="59" applyNumberFormat="1" applyFont="1" applyFill="1" applyBorder="1" applyAlignment="1" applyProtection="1">
      <alignment horizontal="left" vertical="center" wrapText="1" indent="1"/>
      <protection/>
    </xf>
    <xf numFmtId="4" fontId="17" fillId="38" borderId="16" xfId="59" applyNumberFormat="1" applyFont="1" applyFill="1" applyBorder="1" applyAlignment="1" applyProtection="1">
      <alignment horizontal="right" vertical="top"/>
      <protection/>
    </xf>
    <xf numFmtId="0" fontId="20" fillId="35" borderId="16" xfId="59" applyNumberFormat="1" applyFont="1" applyFill="1" applyBorder="1" applyAlignment="1" applyProtection="1">
      <alignment horizontal="left" vertical="center" wrapText="1" indent="3"/>
      <protection/>
    </xf>
    <xf numFmtId="0" fontId="15" fillId="0" borderId="0" xfId="61" applyNumberFormat="1" applyFont="1" applyFill="1" applyBorder="1" applyAlignment="1" applyProtection="1">
      <alignment vertical="top"/>
      <protection hidden="1"/>
    </xf>
    <xf numFmtId="49" fontId="22" fillId="0" borderId="0" xfId="61" applyNumberFormat="1" applyFont="1" applyFill="1" applyBorder="1" applyAlignment="1" applyProtection="1">
      <alignment horizontal="left" vertical="center"/>
      <protection/>
    </xf>
    <xf numFmtId="0" fontId="17" fillId="0" borderId="0" xfId="61" applyNumberFormat="1" applyFont="1" applyFill="1" applyBorder="1" applyAlignment="1" applyProtection="1">
      <alignment vertical="top"/>
      <protection locked="0"/>
    </xf>
    <xf numFmtId="0" fontId="0" fillId="0" borderId="0" xfId="61">
      <alignment/>
      <protection locked="0"/>
    </xf>
    <xf numFmtId="0" fontId="17" fillId="0" borderId="0" xfId="61" applyNumberFormat="1" applyFont="1" applyFill="1" applyBorder="1" applyAlignment="1" applyProtection="1">
      <alignment vertical="top"/>
      <protection hidden="1" locked="0"/>
    </xf>
    <xf numFmtId="0" fontId="19" fillId="0" borderId="0" xfId="61" applyNumberFormat="1" applyFont="1" applyFill="1" applyBorder="1" applyAlignment="1" applyProtection="1">
      <alignment vertical="top" wrapText="1"/>
      <protection locked="0"/>
    </xf>
    <xf numFmtId="0" fontId="17" fillId="0" borderId="14" xfId="61" applyNumberFormat="1" applyFont="1" applyFill="1" applyBorder="1" applyAlignment="1" applyProtection="1">
      <alignment vertical="top"/>
      <protection locked="0"/>
    </xf>
    <xf numFmtId="0" fontId="17" fillId="0" borderId="15" xfId="61" applyNumberFormat="1" applyFont="1" applyFill="1" applyBorder="1" applyAlignment="1" applyProtection="1">
      <alignment vertical="top"/>
      <protection locked="0"/>
    </xf>
    <xf numFmtId="0" fontId="20" fillId="34" borderId="16" xfId="61" applyNumberFormat="1" applyFont="1" applyFill="1" applyBorder="1" applyAlignment="1" applyProtection="1">
      <alignment horizontal="center" vertical="center" wrapText="1"/>
      <protection/>
    </xf>
    <xf numFmtId="0" fontId="20" fillId="35" borderId="16" xfId="61" applyNumberFormat="1" applyFont="1" applyFill="1" applyBorder="1" applyAlignment="1" applyProtection="1">
      <alignment horizontal="left" vertical="center" wrapText="1"/>
      <protection/>
    </xf>
    <xf numFmtId="49" fontId="20" fillId="35" borderId="16" xfId="61" applyNumberFormat="1" applyFont="1" applyFill="1" applyBorder="1" applyAlignment="1" applyProtection="1">
      <alignment horizontal="center" vertical="center" wrapText="1"/>
      <protection/>
    </xf>
    <xf numFmtId="4" fontId="17" fillId="36" borderId="16" xfId="61" applyNumberFormat="1" applyFont="1" applyFill="1" applyBorder="1" applyAlignment="1" applyProtection="1">
      <alignment horizontal="right" vertical="top"/>
      <protection locked="0"/>
    </xf>
    <xf numFmtId="0" fontId="20" fillId="35" borderId="16" xfId="61" applyNumberFormat="1" applyFont="1" applyFill="1" applyBorder="1" applyAlignment="1" applyProtection="1">
      <alignment horizontal="left" vertical="center" wrapText="1" indent="1"/>
      <protection/>
    </xf>
    <xf numFmtId="0" fontId="20" fillId="35" borderId="16" xfId="60" applyNumberFormat="1" applyFont="1" applyFill="1" applyBorder="1" applyAlignment="1" applyProtection="1">
      <alignment horizontal="left" vertical="center" wrapText="1"/>
      <protection/>
    </xf>
    <xf numFmtId="49" fontId="20" fillId="35" borderId="16" xfId="60" applyNumberFormat="1" applyFont="1" applyFill="1" applyBorder="1" applyAlignment="1" applyProtection="1">
      <alignment horizontal="center" vertical="center" wrapText="1"/>
      <protection/>
    </xf>
    <xf numFmtId="4" fontId="17" fillId="36" borderId="16" xfId="60" applyNumberFormat="1" applyFont="1" applyFill="1" applyBorder="1" applyAlignment="1" applyProtection="1">
      <alignment horizontal="right" vertical="top"/>
      <protection locked="0"/>
    </xf>
    <xf numFmtId="0" fontId="20" fillId="35" borderId="16" xfId="60" applyNumberFormat="1" applyFont="1" applyFill="1" applyBorder="1" applyAlignment="1" applyProtection="1">
      <alignment horizontal="left" vertical="center" wrapText="1" indent="1"/>
      <protection/>
    </xf>
    <xf numFmtId="4" fontId="17" fillId="38" borderId="16" xfId="61" applyNumberFormat="1" applyFont="1" applyFill="1" applyBorder="1" applyAlignment="1" applyProtection="1">
      <alignment horizontal="right" vertical="top"/>
      <protection/>
    </xf>
    <xf numFmtId="0" fontId="20" fillId="35" borderId="16" xfId="61" applyNumberFormat="1" applyFont="1" applyFill="1" applyBorder="1" applyAlignment="1" applyProtection="1">
      <alignment horizontal="left" vertical="center" wrapText="1" indent="3"/>
      <protection/>
    </xf>
    <xf numFmtId="0" fontId="20" fillId="35" borderId="16" xfId="61" applyNumberFormat="1" applyFont="1" applyFill="1" applyBorder="1" applyAlignment="1" applyProtection="1">
      <alignment horizontal="left" vertical="center" wrapText="1" indent="5"/>
      <protection/>
    </xf>
    <xf numFmtId="0" fontId="20" fillId="35" borderId="16" xfId="61" applyNumberFormat="1" applyFont="1" applyFill="1" applyBorder="1" applyAlignment="1" applyProtection="1">
      <alignment horizontal="left" vertical="center" wrapText="1" indent="6"/>
      <protection/>
    </xf>
    <xf numFmtId="0" fontId="20" fillId="35" borderId="16" xfId="61" applyNumberFormat="1" applyFont="1" applyFill="1" applyBorder="1" applyAlignment="1" applyProtection="1">
      <alignment horizontal="left" vertical="center" wrapText="1" indent="8"/>
      <protection/>
    </xf>
    <xf numFmtId="0" fontId="15" fillId="0" borderId="0" xfId="60" applyNumberFormat="1" applyFont="1" applyFill="1" applyBorder="1" applyAlignment="1" applyProtection="1">
      <alignment vertical="top"/>
      <protection hidden="1"/>
    </xf>
    <xf numFmtId="49" fontId="22" fillId="0" borderId="0" xfId="60" applyNumberFormat="1" applyFont="1" applyFill="1" applyBorder="1" applyAlignment="1" applyProtection="1">
      <alignment horizontal="left" vertical="center"/>
      <protection/>
    </xf>
    <xf numFmtId="0" fontId="17" fillId="0" borderId="0" xfId="60" applyNumberFormat="1" applyFont="1" applyFill="1" applyBorder="1" applyAlignment="1" applyProtection="1">
      <alignment vertical="top"/>
      <protection locked="0"/>
    </xf>
    <xf numFmtId="0" fontId="0" fillId="0" borderId="0" xfId="60">
      <alignment/>
      <protection locked="0"/>
    </xf>
    <xf numFmtId="0" fontId="17" fillId="0" borderId="0" xfId="60" applyNumberFormat="1" applyFont="1" applyFill="1" applyBorder="1" applyAlignment="1" applyProtection="1">
      <alignment vertical="top"/>
      <protection hidden="1" locked="0"/>
    </xf>
    <xf numFmtId="0" fontId="18" fillId="0" borderId="0" xfId="60" applyNumberFormat="1" applyFont="1" applyFill="1" applyBorder="1" applyAlignment="1" applyProtection="1">
      <alignment vertical="top" wrapText="1"/>
      <protection locked="0"/>
    </xf>
    <xf numFmtId="0" fontId="19" fillId="0" borderId="0" xfId="60" applyNumberFormat="1" applyFont="1" applyFill="1" applyBorder="1" applyAlignment="1" applyProtection="1">
      <alignment vertical="top" wrapText="1"/>
      <protection locked="0"/>
    </xf>
    <xf numFmtId="0" fontId="17" fillId="0" borderId="14" xfId="60" applyNumberFormat="1" applyFont="1" applyFill="1" applyBorder="1" applyAlignment="1" applyProtection="1">
      <alignment vertical="top"/>
      <protection locked="0"/>
    </xf>
    <xf numFmtId="0" fontId="17" fillId="0" borderId="15" xfId="60" applyNumberFormat="1" applyFont="1" applyFill="1" applyBorder="1" applyAlignment="1" applyProtection="1">
      <alignment vertical="top"/>
      <protection locked="0"/>
    </xf>
    <xf numFmtId="0" fontId="20" fillId="34" borderId="16" xfId="60" applyNumberFormat="1" applyFont="1" applyFill="1" applyBorder="1" applyAlignment="1" applyProtection="1">
      <alignment horizontal="center" vertical="center" wrapText="1"/>
      <protection/>
    </xf>
    <xf numFmtId="4" fontId="17" fillId="38" borderId="16" xfId="60" applyNumberFormat="1" applyFont="1" applyFill="1" applyBorder="1" applyAlignment="1" applyProtection="1">
      <alignment horizontal="right" vertical="top"/>
      <protection/>
    </xf>
    <xf numFmtId="0" fontId="20" fillId="35" borderId="16" xfId="60" applyNumberFormat="1" applyFont="1" applyFill="1" applyBorder="1" applyAlignment="1" applyProtection="1">
      <alignment horizontal="left" vertical="center" wrapText="1" indent="3"/>
      <protection/>
    </xf>
    <xf numFmtId="0" fontId="20" fillId="35" borderId="16" xfId="60" applyNumberFormat="1" applyFont="1" applyFill="1" applyBorder="1" applyAlignment="1" applyProtection="1">
      <alignment horizontal="left" vertical="center" wrapText="1" indent="5"/>
      <protection/>
    </xf>
    <xf numFmtId="0" fontId="20" fillId="35" borderId="16" xfId="60" applyNumberFormat="1" applyFont="1" applyFill="1" applyBorder="1" applyAlignment="1" applyProtection="1">
      <alignment horizontal="left" vertical="center" wrapText="1" indent="6"/>
      <protection/>
    </xf>
    <xf numFmtId="49" fontId="22" fillId="0" borderId="0" xfId="57" applyNumberFormat="1" applyFont="1" applyFill="1" applyBorder="1" applyAlignment="1" applyProtection="1">
      <alignment horizontal="left" vertical="center"/>
      <protection/>
    </xf>
    <xf numFmtId="49" fontId="20" fillId="35" borderId="16" xfId="57" applyNumberFormat="1" applyFont="1" applyFill="1" applyBorder="1" applyAlignment="1" applyProtection="1">
      <alignment horizontal="center" vertical="center" wrapText="1"/>
      <protection/>
    </xf>
    <xf numFmtId="0" fontId="19" fillId="0" borderId="0" xfId="57" applyNumberFormat="1" applyFont="1" applyFill="1" applyBorder="1" applyAlignment="1" applyProtection="1">
      <alignment vertical="top" wrapText="1"/>
      <protection locked="0"/>
    </xf>
    <xf numFmtId="0" fontId="20" fillId="35" borderId="16" xfId="57" applyNumberFormat="1" applyFont="1" applyFill="1" applyBorder="1" applyAlignment="1" applyProtection="1">
      <alignment horizontal="left" vertical="center" wrapText="1" indent="1"/>
      <protection/>
    </xf>
    <xf numFmtId="0" fontId="20" fillId="35" borderId="16" xfId="57" applyNumberFormat="1" applyFont="1" applyFill="1" applyBorder="1" applyAlignment="1" applyProtection="1">
      <alignment horizontal="left" vertical="center" wrapText="1" indent="3"/>
      <protection/>
    </xf>
    <xf numFmtId="0" fontId="20" fillId="35" borderId="16" xfId="57" applyNumberFormat="1" applyFont="1" applyFill="1" applyBorder="1" applyAlignment="1" applyProtection="1">
      <alignment horizontal="left" vertical="center" wrapText="1" indent="5"/>
      <protection/>
    </xf>
    <xf numFmtId="0" fontId="20" fillId="35" borderId="16" xfId="57" applyNumberFormat="1" applyFont="1" applyFill="1" applyBorder="1" applyAlignment="1" applyProtection="1">
      <alignment horizontal="left" vertical="center" wrapText="1" indent="6"/>
      <protection/>
    </xf>
    <xf numFmtId="0" fontId="20" fillId="35" borderId="16" xfId="57" applyNumberFormat="1" applyFont="1" applyFill="1" applyBorder="1" applyAlignment="1" applyProtection="1">
      <alignment horizontal="left" vertical="center" wrapText="1" indent="8"/>
      <protection/>
    </xf>
    <xf numFmtId="0" fontId="20" fillId="35" borderId="16" xfId="57" applyNumberFormat="1" applyFont="1" applyFill="1" applyBorder="1" applyAlignment="1" applyProtection="1">
      <alignment horizontal="left" vertical="center" wrapText="1" indent="10"/>
      <protection/>
    </xf>
    <xf numFmtId="0" fontId="20" fillId="35" borderId="16" xfId="57" applyNumberFormat="1" applyFont="1" applyFill="1" applyBorder="1" applyAlignment="1" applyProtection="1">
      <alignment horizontal="left" vertical="center" wrapText="1" indent="11"/>
      <protection/>
    </xf>
    <xf numFmtId="0" fontId="20" fillId="35" borderId="16" xfId="57" applyNumberFormat="1" applyFont="1" applyFill="1" applyBorder="1" applyAlignment="1" applyProtection="1">
      <alignment horizontal="left" vertical="center" wrapText="1" indent="13"/>
      <protection/>
    </xf>
    <xf numFmtId="0" fontId="18" fillId="0" borderId="0" xfId="57" applyNumberFormat="1" applyFont="1" applyFill="1" applyBorder="1" applyAlignment="1" applyProtection="1">
      <alignment vertical="top" wrapText="1"/>
      <protection locked="0"/>
    </xf>
    <xf numFmtId="0" fontId="19" fillId="0" borderId="0" xfId="57" applyNumberFormat="1" applyFont="1" applyFill="1" applyBorder="1" applyAlignment="1" applyProtection="1">
      <alignment vertical="top" wrapText="1"/>
      <protection/>
    </xf>
    <xf numFmtId="0" fontId="18" fillId="0" borderId="0" xfId="57" applyNumberFormat="1" applyFont="1" applyFill="1" applyBorder="1" applyAlignment="1" applyProtection="1">
      <alignment vertical="top" wrapText="1"/>
      <protection/>
    </xf>
    <xf numFmtId="0" fontId="15" fillId="0" borderId="0" xfId="58" applyNumberFormat="1" applyFont="1" applyFill="1" applyBorder="1" applyAlignment="1" applyProtection="1">
      <alignment vertical="top"/>
      <protection hidden="1"/>
    </xf>
    <xf numFmtId="49" fontId="22" fillId="0" borderId="0" xfId="58" applyNumberFormat="1" applyFont="1" applyFill="1" applyBorder="1" applyAlignment="1" applyProtection="1">
      <alignment horizontal="left" vertical="center"/>
      <protection/>
    </xf>
    <xf numFmtId="0" fontId="17" fillId="0" borderId="0" xfId="58" applyNumberFormat="1" applyFont="1" applyFill="1" applyBorder="1" applyAlignment="1" applyProtection="1">
      <alignment vertical="top"/>
      <protection locked="0"/>
    </xf>
    <xf numFmtId="0" fontId="0" fillId="0" borderId="0" xfId="58">
      <alignment/>
      <protection locked="0"/>
    </xf>
    <xf numFmtId="0" fontId="17" fillId="0" borderId="0" xfId="58" applyNumberFormat="1" applyFont="1" applyFill="1" applyBorder="1" applyAlignment="1" applyProtection="1">
      <alignment vertical="top"/>
      <protection hidden="1" locked="0"/>
    </xf>
    <xf numFmtId="0" fontId="19" fillId="0" borderId="0" xfId="58" applyNumberFormat="1" applyFont="1" applyFill="1" applyBorder="1" applyAlignment="1" applyProtection="1">
      <alignment vertical="top" wrapText="1"/>
      <protection/>
    </xf>
    <xf numFmtId="0" fontId="19" fillId="0" borderId="0" xfId="58" applyNumberFormat="1" applyFont="1" applyFill="1" applyBorder="1" applyAlignment="1" applyProtection="1">
      <alignment vertical="top" wrapText="1"/>
      <protection locked="0"/>
    </xf>
    <xf numFmtId="0" fontId="19" fillId="0" borderId="14" xfId="58" applyNumberFormat="1" applyFont="1" applyFill="1" applyBorder="1" applyAlignment="1" applyProtection="1">
      <alignment vertical="top" wrapText="1"/>
      <protection/>
    </xf>
    <xf numFmtId="0" fontId="17" fillId="0" borderId="15" xfId="58" applyNumberFormat="1" applyFont="1" applyFill="1" applyBorder="1" applyAlignment="1" applyProtection="1">
      <alignment vertical="top"/>
      <protection locked="0"/>
    </xf>
    <xf numFmtId="0" fontId="20" fillId="34" borderId="16" xfId="58" applyNumberFormat="1" applyFont="1" applyFill="1" applyBorder="1" applyAlignment="1" applyProtection="1">
      <alignment horizontal="center" vertical="center" wrapText="1"/>
      <protection/>
    </xf>
    <xf numFmtId="0" fontId="17" fillId="0" borderId="17" xfId="58" applyNumberFormat="1" applyFont="1" applyFill="1" applyBorder="1" applyAlignment="1" applyProtection="1">
      <alignment vertical="top"/>
      <protection locked="0"/>
    </xf>
    <xf numFmtId="0" fontId="20" fillId="35" borderId="16" xfId="58" applyNumberFormat="1" applyFont="1" applyFill="1" applyBorder="1" applyAlignment="1" applyProtection="1">
      <alignment horizontal="left" vertical="center" wrapText="1"/>
      <protection/>
    </xf>
    <xf numFmtId="49" fontId="20" fillId="35" borderId="16" xfId="58" applyNumberFormat="1" applyFont="1" applyFill="1" applyBorder="1" applyAlignment="1" applyProtection="1">
      <alignment horizontal="center" vertical="center" wrapText="1"/>
      <protection/>
    </xf>
    <xf numFmtId="4" fontId="17" fillId="36" borderId="16" xfId="58" applyNumberFormat="1" applyFont="1" applyFill="1" applyBorder="1" applyAlignment="1" applyProtection="1">
      <alignment horizontal="right" vertical="top"/>
      <protection locked="0"/>
    </xf>
    <xf numFmtId="0" fontId="20" fillId="35" borderId="16" xfId="58" applyNumberFormat="1" applyFont="1" applyFill="1" applyBorder="1" applyAlignment="1" applyProtection="1">
      <alignment horizontal="left" vertical="center" wrapText="1" indent="1"/>
      <protection/>
    </xf>
    <xf numFmtId="49" fontId="20" fillId="38" borderId="19" xfId="58" applyNumberFormat="1" applyFont="1" applyFill="1" applyBorder="1" applyAlignment="1" applyProtection="1">
      <alignment horizontal="center" vertical="center" wrapText="1"/>
      <protection/>
    </xf>
    <xf numFmtId="49" fontId="20" fillId="38" borderId="20" xfId="58" applyNumberFormat="1" applyFont="1" applyFill="1" applyBorder="1" applyAlignment="1" applyProtection="1">
      <alignment horizontal="center" vertical="center" wrapText="1"/>
      <protection/>
    </xf>
    <xf numFmtId="0" fontId="20" fillId="35" borderId="16" xfId="58" applyNumberFormat="1" applyFont="1" applyFill="1" applyBorder="1" applyAlignment="1" applyProtection="1">
      <alignment horizontal="left" vertical="center" wrapText="1" indent="3"/>
      <protection/>
    </xf>
    <xf numFmtId="0" fontId="20" fillId="35" borderId="16" xfId="58" applyNumberFormat="1" applyFont="1" applyFill="1" applyBorder="1" applyAlignment="1" applyProtection="1">
      <alignment horizontal="left" vertical="center" wrapText="1" indent="5"/>
      <protection/>
    </xf>
    <xf numFmtId="49" fontId="20" fillId="38" borderId="19" xfId="57" applyNumberFormat="1" applyFont="1" applyFill="1" applyBorder="1" applyAlignment="1" applyProtection="1">
      <alignment horizontal="center" vertical="center" wrapText="1"/>
      <protection/>
    </xf>
    <xf numFmtId="49" fontId="20" fillId="38" borderId="20" xfId="57" applyNumberFormat="1" applyFont="1" applyFill="1" applyBorder="1" applyAlignment="1" applyProtection="1">
      <alignment horizontal="center" vertical="center" wrapText="1"/>
      <protection/>
    </xf>
    <xf numFmtId="0" fontId="6" fillId="0" borderId="0" xfId="65">
      <alignment/>
      <protection/>
    </xf>
    <xf numFmtId="49" fontId="23" fillId="0" borderId="0" xfId="62" applyNumberFormat="1" applyFont="1" applyFill="1" applyBorder="1" applyAlignment="1" applyProtection="1">
      <alignment horizontal="left" vertical="center"/>
      <protection locked="0"/>
    </xf>
    <xf numFmtId="0" fontId="15" fillId="0" borderId="0" xfId="62" applyNumberFormat="1" applyFont="1" applyFill="1" applyBorder="1" applyAlignment="1" applyProtection="1">
      <alignment vertical="top"/>
      <protection hidden="1"/>
    </xf>
    <xf numFmtId="49" fontId="23" fillId="0" borderId="0" xfId="57" applyNumberFormat="1" applyFont="1" applyFill="1" applyBorder="1" applyAlignment="1" applyProtection="1">
      <alignment horizontal="left" vertical="center"/>
      <protection locked="0"/>
    </xf>
    <xf numFmtId="0" fontId="0" fillId="0" borderId="0" xfId="62">
      <alignment/>
      <protection locked="0"/>
    </xf>
    <xf numFmtId="0" fontId="17" fillId="0" borderId="0" xfId="62" applyNumberFormat="1" applyFont="1" applyFill="1" applyBorder="1" applyAlignment="1" applyProtection="1">
      <alignment vertical="top"/>
      <protection hidden="1" locked="0"/>
    </xf>
    <xf numFmtId="0" fontId="24" fillId="0" borderId="0" xfId="62" applyNumberFormat="1" applyFont="1" applyFill="1" applyBorder="1" applyAlignment="1" applyProtection="1">
      <alignment vertical="top" wrapText="1"/>
      <protection locked="0"/>
    </xf>
    <xf numFmtId="0" fontId="17" fillId="0" borderId="0" xfId="62" applyNumberFormat="1" applyFont="1" applyFill="1" applyBorder="1" applyAlignment="1" applyProtection="1">
      <alignment vertical="top"/>
      <protection locked="0"/>
    </xf>
    <xf numFmtId="0" fontId="25" fillId="0" borderId="0" xfId="62" applyNumberFormat="1" applyFont="1" applyFill="1" applyBorder="1" applyAlignment="1" applyProtection="1">
      <alignment vertical="top" wrapText="1"/>
      <protection locked="0"/>
    </xf>
    <xf numFmtId="0" fontId="25" fillId="0" borderId="14" xfId="62" applyNumberFormat="1" applyFont="1" applyFill="1" applyBorder="1" applyAlignment="1" applyProtection="1">
      <alignment vertical="top" wrapText="1"/>
      <protection locked="0"/>
    </xf>
    <xf numFmtId="0" fontId="17" fillId="0" borderId="14" xfId="62" applyNumberFormat="1" applyFont="1" applyFill="1" applyBorder="1" applyAlignment="1" applyProtection="1">
      <alignment vertical="top"/>
      <protection locked="0"/>
    </xf>
    <xf numFmtId="0" fontId="17" fillId="0" borderId="15" xfId="62" applyNumberFormat="1" applyFont="1" applyFill="1" applyBorder="1" applyAlignment="1" applyProtection="1">
      <alignment vertical="top"/>
      <protection locked="0"/>
    </xf>
    <xf numFmtId="0" fontId="26" fillId="35" borderId="16" xfId="62" applyNumberFormat="1" applyFont="1" applyFill="1" applyBorder="1" applyAlignment="1" applyProtection="1">
      <alignment horizontal="center" vertical="center" wrapText="1"/>
      <protection/>
    </xf>
    <xf numFmtId="0" fontId="26" fillId="37" borderId="16" xfId="62" applyNumberFormat="1" applyFont="1" applyFill="1" applyBorder="1" applyAlignment="1" applyProtection="1">
      <alignment horizontal="left" vertical="center" wrapText="1"/>
      <protection/>
    </xf>
    <xf numFmtId="49" fontId="26" fillId="37" borderId="16" xfId="62" applyNumberFormat="1" applyFont="1" applyFill="1" applyBorder="1" applyAlignment="1" applyProtection="1">
      <alignment horizontal="center" vertical="center" wrapText="1"/>
      <protection/>
    </xf>
    <xf numFmtId="4" fontId="17" fillId="36" borderId="16" xfId="62" applyNumberFormat="1" applyFont="1" applyFill="1" applyBorder="1" applyAlignment="1" applyProtection="1">
      <alignment horizontal="right" vertical="top"/>
      <protection locked="0"/>
    </xf>
    <xf numFmtId="0" fontId="26" fillId="37" borderId="16" xfId="0" applyNumberFormat="1" applyFont="1" applyFill="1" applyBorder="1" applyAlignment="1" applyProtection="1">
      <alignment horizontal="left" vertical="center" wrapText="1"/>
      <protection/>
    </xf>
    <xf numFmtId="0" fontId="8" fillId="0" borderId="0" xfId="64" applyFont="1" applyAlignment="1">
      <alignment horizontal="center" wrapText="1"/>
      <protection/>
    </xf>
    <xf numFmtId="0" fontId="6" fillId="0" borderId="0" xfId="64">
      <alignment/>
      <protection/>
    </xf>
    <xf numFmtId="0" fontId="6" fillId="0" borderId="0" xfId="64" applyAlignment="1">
      <alignment wrapText="1"/>
      <protection/>
    </xf>
    <xf numFmtId="0" fontId="10" fillId="0" borderId="0" xfId="63" applyFont="1" applyAlignment="1" applyProtection="1">
      <alignment/>
      <protection hidden="1"/>
    </xf>
    <xf numFmtId="0" fontId="0" fillId="0" borderId="0" xfId="0" applyAlignment="1" applyProtection="1">
      <alignment/>
      <protection hidden="1"/>
    </xf>
    <xf numFmtId="0" fontId="20" fillId="35" borderId="16" xfId="57" applyNumberFormat="1" applyFont="1" applyFill="1" applyBorder="1" applyAlignment="1" applyProtection="1">
      <alignment horizontal="left" vertical="center" wrapText="1"/>
      <protection locked="0"/>
    </xf>
    <xf numFmtId="0" fontId="18" fillId="0" borderId="0" xfId="57" applyNumberFormat="1" applyFont="1" applyFill="1" applyBorder="1" applyAlignment="1" applyProtection="1">
      <alignment horizontal="center" vertical="center" wrapText="1"/>
      <protection/>
    </xf>
    <xf numFmtId="0" fontId="19" fillId="0" borderId="0" xfId="57" applyNumberFormat="1" applyFont="1" applyFill="1" applyBorder="1" applyAlignment="1" applyProtection="1">
      <alignment vertical="top" wrapText="1"/>
      <protection/>
    </xf>
    <xf numFmtId="0" fontId="20" fillId="34" borderId="16" xfId="57" applyNumberFormat="1" applyFont="1" applyFill="1" applyBorder="1" applyAlignment="1" applyProtection="1">
      <alignment horizontal="center" vertical="center" wrapText="1"/>
      <protection/>
    </xf>
    <xf numFmtId="49" fontId="22" fillId="0" borderId="0" xfId="57" applyNumberFormat="1" applyFont="1" applyFill="1" applyBorder="1" applyAlignment="1" applyProtection="1">
      <alignment horizontal="left" vertical="center"/>
      <protection locked="0"/>
    </xf>
    <xf numFmtId="49" fontId="23" fillId="0" borderId="0" xfId="57" applyNumberFormat="1" applyFont="1" applyFill="1" applyBorder="1" applyAlignment="1" applyProtection="1">
      <alignment horizontal="left" vertical="center"/>
      <protection locked="0"/>
    </xf>
    <xf numFmtId="0" fontId="24" fillId="0" borderId="0" xfId="57" applyNumberFormat="1" applyFont="1" applyFill="1" applyBorder="1" applyAlignment="1" applyProtection="1">
      <alignment vertical="top" wrapText="1"/>
      <protection locked="0"/>
    </xf>
    <xf numFmtId="0" fontId="20" fillId="34" borderId="16" xfId="59" applyNumberFormat="1" applyFont="1" applyFill="1" applyBorder="1" applyAlignment="1" applyProtection="1">
      <alignment horizontal="center" vertical="center" wrapText="1"/>
      <protection/>
    </xf>
    <xf numFmtId="0" fontId="18" fillId="0" borderId="0" xfId="59" applyNumberFormat="1" applyFont="1" applyFill="1" applyBorder="1" applyAlignment="1" applyProtection="1">
      <alignment vertical="top" wrapText="1"/>
      <protection locked="0"/>
    </xf>
    <xf numFmtId="0" fontId="19" fillId="0" borderId="0" xfId="59" applyNumberFormat="1" applyFont="1" applyFill="1" applyBorder="1" applyAlignment="1" applyProtection="1">
      <alignment vertical="top" wrapText="1"/>
      <protection/>
    </xf>
    <xf numFmtId="0" fontId="18" fillId="0" borderId="0" xfId="61" applyNumberFormat="1" applyFont="1" applyFill="1" applyBorder="1" applyAlignment="1" applyProtection="1">
      <alignment vertical="top" wrapText="1"/>
      <protection locked="0"/>
    </xf>
    <xf numFmtId="0" fontId="19" fillId="0" borderId="0" xfId="61" applyNumberFormat="1" applyFont="1" applyFill="1" applyBorder="1" applyAlignment="1" applyProtection="1">
      <alignment vertical="top" wrapText="1"/>
      <protection locked="0"/>
    </xf>
    <xf numFmtId="0" fontId="18" fillId="0" borderId="0" xfId="60" applyNumberFormat="1" applyFont="1" applyFill="1" applyBorder="1" applyAlignment="1" applyProtection="1">
      <alignment vertical="top" wrapText="1"/>
      <protection/>
    </xf>
    <xf numFmtId="0" fontId="19" fillId="0" borderId="0" xfId="60" applyNumberFormat="1" applyFont="1" applyFill="1" applyBorder="1" applyAlignment="1" applyProtection="1">
      <alignment vertical="top" wrapText="1"/>
      <protection/>
    </xf>
    <xf numFmtId="0" fontId="18" fillId="0" borderId="0" xfId="57" applyNumberFormat="1" applyFont="1" applyFill="1" applyBorder="1" applyAlignment="1" applyProtection="1">
      <alignment vertical="top" wrapText="1"/>
      <protection/>
    </xf>
    <xf numFmtId="0" fontId="19" fillId="0" borderId="0" xfId="57" applyNumberFormat="1" applyFont="1" applyFill="1" applyBorder="1" applyAlignment="1" applyProtection="1">
      <alignment vertical="top" wrapText="1"/>
      <protection locked="0"/>
    </xf>
    <xf numFmtId="0" fontId="27" fillId="0" borderId="0" xfId="64" applyFont="1" applyAlignment="1">
      <alignment horizontal="center" wrapText="1"/>
      <protection/>
    </xf>
    <xf numFmtId="0" fontId="20" fillId="35" borderId="16" xfId="57" applyNumberFormat="1" applyFont="1" applyFill="1" applyBorder="1" applyAlignment="1" applyProtection="1">
      <alignment horizontal="left" vertical="center" wrapText="1"/>
      <protection/>
    </xf>
    <xf numFmtId="0" fontId="20" fillId="35" borderId="16" xfId="57" applyNumberFormat="1" applyFont="1" applyFill="1" applyBorder="1" applyAlignment="1" applyProtection="1">
      <alignment horizontal="left" vertical="center" wrapText="1" indent="8"/>
      <protection/>
    </xf>
    <xf numFmtId="0" fontId="20" fillId="35" borderId="16" xfId="57" applyNumberFormat="1" applyFont="1" applyFill="1" applyBorder="1" applyAlignment="1" applyProtection="1">
      <alignment horizontal="left" vertical="center" wrapText="1" indent="5"/>
      <protection/>
    </xf>
    <xf numFmtId="0" fontId="18" fillId="0" borderId="0" xfId="57" applyNumberFormat="1" applyFont="1" applyFill="1" applyBorder="1" applyAlignment="1" applyProtection="1">
      <alignment vertical="top" wrapText="1"/>
      <protection locked="0"/>
    </xf>
    <xf numFmtId="0" fontId="20" fillId="35" borderId="16" xfId="57" applyNumberFormat="1" applyFont="1" applyFill="1" applyBorder="1" applyAlignment="1" applyProtection="1">
      <alignment horizontal="left" vertical="center" wrapText="1" indent="1"/>
      <protection/>
    </xf>
    <xf numFmtId="0" fontId="20" fillId="35" borderId="16" xfId="57" applyNumberFormat="1" applyFont="1" applyFill="1" applyBorder="1" applyAlignment="1" applyProtection="1">
      <alignment horizontal="left" vertical="center" wrapText="1" indent="10"/>
      <protection/>
    </xf>
    <xf numFmtId="0" fontId="20" fillId="35" borderId="16" xfId="57" applyNumberFormat="1" applyFont="1" applyFill="1" applyBorder="1" applyAlignment="1" applyProtection="1">
      <alignment horizontal="left" vertical="center" wrapText="1" indent="11"/>
      <protection/>
    </xf>
    <xf numFmtId="0" fontId="20" fillId="35" borderId="16" xfId="57" applyNumberFormat="1" applyFont="1" applyFill="1" applyBorder="1" applyAlignment="1" applyProtection="1">
      <alignment horizontal="left" vertical="center" wrapText="1" indent="6"/>
      <protection/>
    </xf>
    <xf numFmtId="0" fontId="20" fillId="35" borderId="16" xfId="57" applyNumberFormat="1" applyFont="1" applyFill="1" applyBorder="1" applyAlignment="1" applyProtection="1">
      <alignment horizontal="left" vertical="center" wrapText="1" indent="3"/>
      <protection/>
    </xf>
    <xf numFmtId="0" fontId="18" fillId="0" borderId="0" xfId="58" applyNumberFormat="1" applyFont="1" applyFill="1" applyBorder="1" applyAlignment="1" applyProtection="1">
      <alignment vertical="top" wrapText="1"/>
      <protection/>
    </xf>
    <xf numFmtId="0" fontId="20" fillId="34" borderId="16" xfId="58" applyNumberFormat="1" applyFont="1" applyFill="1" applyBorder="1" applyAlignment="1" applyProtection="1">
      <alignment horizontal="center" vertical="center" wrapText="1"/>
      <protection/>
    </xf>
    <xf numFmtId="0" fontId="26" fillId="37" borderId="16" xfId="57" applyNumberFormat="1" applyFont="1" applyFill="1" applyBorder="1" applyAlignment="1" applyProtection="1">
      <alignment horizontal="left" vertical="center" wrapText="1"/>
      <protection/>
    </xf>
    <xf numFmtId="0" fontId="26" fillId="37" borderId="16" xfId="57" applyNumberFormat="1" applyFont="1" applyFill="1" applyBorder="1" applyAlignment="1" applyProtection="1">
      <alignment horizontal="left" vertical="center" wrapText="1" indent="1"/>
      <protection/>
    </xf>
    <xf numFmtId="0" fontId="26" fillId="35" borderId="16" xfId="57" applyNumberFormat="1" applyFont="1" applyFill="1" applyBorder="1" applyAlignment="1" applyProtection="1">
      <alignment horizontal="center" vertical="center" wrapText="1"/>
      <protection/>
    </xf>
    <xf numFmtId="0" fontId="24" fillId="0" borderId="0" xfId="57" applyNumberFormat="1" applyFont="1" applyFill="1" applyBorder="1" applyAlignment="1" applyProtection="1">
      <alignment vertical="top" wrapText="1"/>
      <protection/>
    </xf>
    <xf numFmtId="0" fontId="25" fillId="0" borderId="0" xfId="57" applyNumberFormat="1" applyFont="1" applyFill="1" applyBorder="1" applyAlignment="1" applyProtection="1">
      <alignment vertical="top" wrapText="1"/>
      <protection/>
    </xf>
    <xf numFmtId="49" fontId="22" fillId="0" borderId="0" xfId="62" applyNumberFormat="1" applyFont="1" applyFill="1" applyBorder="1" applyAlignment="1" applyProtection="1">
      <alignment horizontal="left" vertical="center"/>
      <protection locked="0"/>
    </xf>
    <xf numFmtId="49" fontId="23" fillId="0" borderId="0" xfId="62" applyNumberFormat="1" applyFont="1" applyFill="1" applyBorder="1" applyAlignment="1" applyProtection="1">
      <alignment horizontal="left" vertical="center"/>
      <protection locked="0"/>
    </xf>
    <xf numFmtId="0" fontId="24" fillId="0" borderId="0" xfId="62" applyNumberFormat="1" applyFont="1" applyFill="1" applyBorder="1" applyAlignment="1" applyProtection="1">
      <alignment vertical="top" wrapText="1"/>
      <protection/>
    </xf>
    <xf numFmtId="0" fontId="25" fillId="0" borderId="0" xfId="62" applyNumberFormat="1" applyFont="1" applyFill="1" applyBorder="1" applyAlignment="1" applyProtection="1">
      <alignment vertical="top" wrapText="1"/>
      <protection/>
    </xf>
    <xf numFmtId="49" fontId="22" fillId="0" borderId="0" xfId="57" applyNumberFormat="1" applyFont="1" applyFill="1" applyBorder="1" applyAlignment="1" applyProtection="1">
      <alignment horizontal="left" vertical="center"/>
      <protection/>
    </xf>
    <xf numFmtId="49" fontId="23" fillId="0" borderId="0" xfId="57" applyNumberFormat="1" applyFont="1" applyFill="1" applyBorder="1" applyAlignment="1" applyProtection="1">
      <alignment horizontal="left" vertical="center"/>
      <protection/>
    </xf>
  </cellXfs>
  <cellStyles count="65">
    <cellStyle name="Normal" xfId="0"/>
    <cellStyle name="ᤀ̀ᇼ"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Анна1" xfId="40"/>
    <cellStyle name="Анна2" xfId="41"/>
    <cellStyle name="Ввод " xfId="42"/>
    <cellStyle name="Вывод" xfId="43"/>
    <cellStyle name="Вычисление" xfId="44"/>
    <cellStyle name="Hyperlink" xfId="45"/>
    <cellStyle name="Currency" xfId="46"/>
    <cellStyle name="Currency [0]" xfId="47"/>
    <cellStyle name="Денежный [0] 2"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_водоснабжение" xfId="58"/>
    <cellStyle name="Обычный 2_Данные муниципальных образований_Хваловское СП_02_06_2014_Демография" xfId="59"/>
    <cellStyle name="Обычный 2_Данные муниципальных образований_Хваловское СП_02_06_2014_Трудовые ресурсы" xfId="60"/>
    <cellStyle name="Обычный 2_Число зарегистрированных в органах статистики организаций" xfId="61"/>
    <cellStyle name="Обычный 2_энергосбережение" xfId="62"/>
    <cellStyle name="Обычный_DEV" xfId="63"/>
    <cellStyle name="Обычный_Льготы" xfId="64"/>
    <cellStyle name="Обычный_электоснабжени" xfId="65"/>
    <cellStyle name="Followed Hyperlink" xfId="66"/>
    <cellStyle name="Плохой" xfId="67"/>
    <cellStyle name="Пояснение" xfId="68"/>
    <cellStyle name="Примечание" xfId="69"/>
    <cellStyle name="Percent" xfId="70"/>
    <cellStyle name="Связанная ячейка" xfId="71"/>
    <cellStyle name="Стиль 1" xfId="72"/>
    <cellStyle name="Текст предупреждения" xfId="73"/>
    <cellStyle name="Comma" xfId="74"/>
    <cellStyle name="Comma [0]" xfId="75"/>
    <cellStyle name="Хороший" xfId="76"/>
    <cellStyle name="ᤀ̀ᇼ뜑" xfId="77"/>
    <cellStyle name="ᤀ̀ᇼ뜑뜛ț"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C0C0C0"/>
      <rgbColor rgb="00333333"/>
      <rgbColor rgb="00E4E2DB"/>
      <rgbColor rgb="00F4F2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8</xdr:col>
      <xdr:colOff>409575</xdr:colOff>
      <xdr:row>7</xdr:row>
      <xdr:rowOff>123825</xdr:rowOff>
    </xdr:to>
    <xdr:sp>
      <xdr:nvSpPr>
        <xdr:cNvPr id="1" name="AutoShape 3" descr="Алмазная решетка (точечная)"/>
        <xdr:cNvSpPr>
          <a:spLocks/>
        </xdr:cNvSpPr>
      </xdr:nvSpPr>
      <xdr:spPr>
        <a:xfrm>
          <a:off x="95250" y="85725"/>
          <a:ext cx="6848475" cy="1171575"/>
        </a:xfrm>
        <a:prstGeom prst="foldedCorner">
          <a:avLst>
            <a:gd name="adj" fmla="val 50000"/>
          </a:avLst>
        </a:prstGeom>
        <a:pattFill prst="dotDmnd">
          <a:fgClr>
            <a:srgbClr val="666699"/>
          </a:fgClr>
          <a:bgClr>
            <a:srgbClr val="FFFFFF"/>
          </a:bgClr>
        </a:pattFill>
        <a:ln w="9525" cmpd="sng">
          <a:solidFill>
            <a:srgbClr val="000000"/>
          </a:solidFill>
          <a:headEnd type="none"/>
          <a:tailEnd type="none"/>
        </a:ln>
      </xdr:spPr>
      <xdr:txBody>
        <a:bodyPr vertOverflow="clip" wrap="square" lIns="91440" tIns="137160" rIns="91440" bIns="137160"/>
        <a:p>
          <a:pPr algn="ctr">
            <a:defRPr/>
          </a:pPr>
          <a:r>
            <a:rPr lang="en-US" cap="none" sz="2600" b="1" i="0" u="none" baseline="0">
              <a:solidFill>
                <a:srgbClr val="333399"/>
              </a:solidFill>
              <a:latin typeface="Arial"/>
              <a:ea typeface="Arial"/>
              <a:cs typeface="Arial"/>
            </a:rPr>
            <a:t>Формы для сбора данных</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7:O202"/>
  <sheetViews>
    <sheetView showGridLines="0" showRowColHeaders="0" zoomScalePageLayoutView="0" workbookViewId="0" topLeftCell="A1">
      <selection activeCell="A1" sqref="A1"/>
    </sheetView>
  </sheetViews>
  <sheetFormatPr defaultColWidth="9.140625" defaultRowHeight="12.75" outlineLevelCol="1"/>
  <cols>
    <col min="1" max="1" width="24.140625" style="1" customWidth="1" outlineLevel="1"/>
    <col min="2" max="2" width="6.57421875" style="1" customWidth="1" outlineLevel="1"/>
    <col min="3" max="5" width="9.140625" style="1" customWidth="1" outlineLevel="1"/>
    <col min="6" max="6" width="21.57421875" style="1" customWidth="1"/>
    <col min="7" max="13" width="9.140625" style="1" customWidth="1"/>
    <col min="14" max="15" width="9.140625" style="9" customWidth="1"/>
    <col min="16" max="16384" width="9.140625" style="1" customWidth="1"/>
  </cols>
  <sheetData>
    <row r="7" ht="12.75">
      <c r="J7" s="9"/>
    </row>
    <row r="8" ht="12.75">
      <c r="B8" s="7"/>
    </row>
    <row r="10" ht="15.75" hidden="1">
      <c r="A10" s="12"/>
    </row>
    <row r="11" ht="27" customHeight="1" hidden="1">
      <c r="A11" s="8"/>
    </row>
    <row r="12" spans="1:7" ht="15.75">
      <c r="A12" s="12"/>
      <c r="F12" s="152" t="str">
        <f>CONCATENATE("Версия шаблона ",Version)</f>
        <v>Версия шаблона v1.4</v>
      </c>
      <c r="G12" s="153"/>
    </row>
    <row r="14" spans="1:2" ht="12.75">
      <c r="A14" s="2"/>
      <c r="B14" s="3"/>
    </row>
    <row r="15" ht="12.75"/>
    <row r="16" ht="12.75">
      <c r="G16" s="7"/>
    </row>
    <row r="17" spans="1:3" ht="12.75">
      <c r="A17" s="4"/>
      <c r="B17" s="4"/>
      <c r="C17" s="4"/>
    </row>
    <row r="18" spans="1:3" ht="12.75">
      <c r="A18" s="5"/>
      <c r="B18" s="6"/>
      <c r="C18" s="4"/>
    </row>
    <row r="19" spans="1:3" ht="12.75">
      <c r="A19" s="5"/>
      <c r="B19" s="6"/>
      <c r="C19" s="4"/>
    </row>
    <row r="20" spans="1:3" ht="12.75">
      <c r="A20" s="4"/>
      <c r="B20" s="6"/>
      <c r="C20" s="4"/>
    </row>
    <row r="21" spans="2:3" ht="12.75">
      <c r="B21" s="4"/>
      <c r="C21" s="4"/>
    </row>
    <row r="22" spans="1:3" ht="12.75">
      <c r="A22" s="4"/>
      <c r="B22" s="4"/>
      <c r="C22" s="4"/>
    </row>
    <row r="23" spans="1:3" ht="12.75">
      <c r="A23" s="4"/>
      <c r="B23" s="4"/>
      <c r="C23" s="4"/>
    </row>
    <row r="31" ht="16.5" customHeight="1"/>
    <row r="98" ht="13.5" customHeight="1"/>
    <row r="99" ht="14.25" customHeight="1"/>
    <row r="100" ht="14.25" customHeight="1"/>
    <row r="104" ht="14.25" customHeight="1"/>
    <row r="105" ht="12" customHeight="1" hidden="1"/>
    <row r="106" spans="1:13" ht="12.75" hidden="1">
      <c r="A106" s="7"/>
      <c r="B106" s="7"/>
      <c r="E106" s="1" t="s">
        <v>2560</v>
      </c>
      <c r="F106" s="7" t="s">
        <v>2553</v>
      </c>
      <c r="G106" s="7" t="s">
        <v>2554</v>
      </c>
      <c r="H106" s="7" t="s">
        <v>2555</v>
      </c>
      <c r="I106" s="7" t="s">
        <v>2556</v>
      </c>
      <c r="J106" s="7" t="s">
        <v>2557</v>
      </c>
      <c r="K106" s="7" t="s">
        <v>2558</v>
      </c>
      <c r="L106" s="7" t="s">
        <v>2559</v>
      </c>
      <c r="M106" s="7" t="s">
        <v>2552</v>
      </c>
    </row>
    <row r="107" spans="1:15" ht="12.75" hidden="1">
      <c r="A107"/>
      <c r="B107"/>
      <c r="C107"/>
      <c r="E107" s="1">
        <v>1990</v>
      </c>
      <c r="F107" s="9">
        <v>11</v>
      </c>
      <c r="G107" s="9">
        <v>17</v>
      </c>
      <c r="H107" s="9">
        <f ca="1">OFFSET(Beg_Ul,$F$107,0)</f>
        <v>0</v>
      </c>
      <c r="I107" s="9">
        <f ca="1">OFFSET(ulname,$F$107,0)</f>
        <v>0</v>
      </c>
      <c r="J107" s="9">
        <f ca="1">OFFSET(beg_year,$G$107,0)</f>
        <v>2006</v>
      </c>
      <c r="K107" s="10" t="s">
        <v>2562</v>
      </c>
      <c r="L107" s="9">
        <v>1</v>
      </c>
      <c r="M107" s="7" t="s">
        <v>2563</v>
      </c>
      <c r="N107" s="11" t="s">
        <v>2561</v>
      </c>
      <c r="O107" s="9" t="b">
        <v>1</v>
      </c>
    </row>
    <row r="108" spans="1:14" ht="12.75" hidden="1">
      <c r="A108"/>
      <c r="B108"/>
      <c r="C108"/>
      <c r="E108" s="1">
        <v>1991</v>
      </c>
      <c r="N108" s="11"/>
    </row>
    <row r="109" spans="1:14" ht="12.75" hidden="1">
      <c r="A109"/>
      <c r="B109"/>
      <c r="C109"/>
      <c r="E109" s="1">
        <v>1992</v>
      </c>
      <c r="N109" s="11"/>
    </row>
    <row r="110" spans="1:14" ht="12.75" hidden="1">
      <c r="A110"/>
      <c r="B110" s="13"/>
      <c r="C110"/>
      <c r="E110" s="1">
        <v>1993</v>
      </c>
      <c r="N110" s="11"/>
    </row>
    <row r="111" spans="1:14" ht="12.75" hidden="1">
      <c r="A111"/>
      <c r="B111"/>
      <c r="C111"/>
      <c r="E111" s="1">
        <v>1994</v>
      </c>
      <c r="N111" s="11"/>
    </row>
    <row r="112" spans="1:14" ht="12.75" hidden="1">
      <c r="A112"/>
      <c r="B112"/>
      <c r="C112"/>
      <c r="E112" s="1">
        <v>1995</v>
      </c>
      <c r="N112" s="11"/>
    </row>
    <row r="113" spans="1:14" ht="12.75" hidden="1">
      <c r="A113"/>
      <c r="B113"/>
      <c r="C113"/>
      <c r="E113" s="1">
        <v>1996</v>
      </c>
      <c r="N113" s="11"/>
    </row>
    <row r="114" spans="1:14" ht="12.75" hidden="1">
      <c r="A114"/>
      <c r="B114"/>
      <c r="C114"/>
      <c r="E114" s="1">
        <v>1997</v>
      </c>
      <c r="N114" s="11"/>
    </row>
    <row r="115" spans="1:14" ht="12.75" hidden="1">
      <c r="A115"/>
      <c r="B115"/>
      <c r="C115"/>
      <c r="E115" s="1">
        <v>1998</v>
      </c>
      <c r="N115" s="11"/>
    </row>
    <row r="116" spans="1:14" ht="12.75" hidden="1">
      <c r="A116"/>
      <c r="B116"/>
      <c r="C116"/>
      <c r="E116" s="1">
        <v>1999</v>
      </c>
      <c r="N116" s="11"/>
    </row>
    <row r="117" spans="1:14" ht="12.75" hidden="1">
      <c r="A117"/>
      <c r="B117"/>
      <c r="C117"/>
      <c r="E117" s="1">
        <v>2000</v>
      </c>
      <c r="N117" s="11"/>
    </row>
    <row r="118" spans="1:14" ht="12.75" hidden="1">
      <c r="A118"/>
      <c r="B118"/>
      <c r="C118"/>
      <c r="E118" s="1">
        <v>2001</v>
      </c>
      <c r="N118" s="11"/>
    </row>
    <row r="119" spans="1:14" ht="12.75" hidden="1">
      <c r="A119"/>
      <c r="B119"/>
      <c r="C119"/>
      <c r="E119" s="1">
        <v>2002</v>
      </c>
      <c r="N119" s="11"/>
    </row>
    <row r="120" spans="1:14" ht="12.75" hidden="1">
      <c r="A120"/>
      <c r="B120"/>
      <c r="C120"/>
      <c r="E120" s="1">
        <v>2003</v>
      </c>
      <c r="N120" s="11"/>
    </row>
    <row r="121" spans="1:14" ht="12.75" hidden="1">
      <c r="A121"/>
      <c r="B121"/>
      <c r="C121"/>
      <c r="E121" s="1">
        <v>2004</v>
      </c>
      <c r="N121" s="11"/>
    </row>
    <row r="122" spans="1:14" ht="12.75" hidden="1">
      <c r="A122"/>
      <c r="B122"/>
      <c r="C122"/>
      <c r="E122" s="1">
        <v>2005</v>
      </c>
      <c r="N122" s="11"/>
    </row>
    <row r="123" spans="1:14" ht="12.75" hidden="1">
      <c r="A123"/>
      <c r="B123"/>
      <c r="C123"/>
      <c r="E123" s="1">
        <v>2006</v>
      </c>
      <c r="N123" s="11"/>
    </row>
    <row r="124" spans="1:14" ht="12.75" hidden="1">
      <c r="A124" s="14"/>
      <c r="B124" s="14"/>
      <c r="C124"/>
      <c r="E124" s="1">
        <v>2007</v>
      </c>
      <c r="N124" s="11"/>
    </row>
    <row r="125" spans="1:14" ht="12.75" hidden="1">
      <c r="A125"/>
      <c r="B125"/>
      <c r="C125"/>
      <c r="E125" s="1">
        <v>2008</v>
      </c>
      <c r="N125" s="11"/>
    </row>
    <row r="126" spans="1:14" ht="12.75" hidden="1">
      <c r="A126"/>
      <c r="B126"/>
      <c r="C126"/>
      <c r="E126" s="1">
        <v>2009</v>
      </c>
      <c r="N126" s="11"/>
    </row>
    <row r="127" spans="1:14" ht="12.75" hidden="1">
      <c r="A127"/>
      <c r="B127"/>
      <c r="C127"/>
      <c r="E127" s="1">
        <v>2010</v>
      </c>
      <c r="N127" s="11"/>
    </row>
    <row r="128" spans="1:14" ht="12.75" hidden="1">
      <c r="A128"/>
      <c r="B128"/>
      <c r="C128"/>
      <c r="E128" s="1">
        <v>2011</v>
      </c>
      <c r="N128" s="11"/>
    </row>
    <row r="129" spans="1:14" ht="12.75" hidden="1">
      <c r="A129"/>
      <c r="B129"/>
      <c r="C129"/>
      <c r="E129" s="1">
        <v>2012</v>
      </c>
      <c r="N129" s="11"/>
    </row>
    <row r="130" spans="1:14" ht="12.75" hidden="1">
      <c r="A130"/>
      <c r="B130"/>
      <c r="C130"/>
      <c r="E130" s="1">
        <v>2013</v>
      </c>
      <c r="N130" s="11"/>
    </row>
    <row r="131" spans="1:14" ht="12.75" hidden="1">
      <c r="A131"/>
      <c r="B131"/>
      <c r="C131"/>
      <c r="E131" s="1">
        <v>2014</v>
      </c>
      <c r="N131" s="11"/>
    </row>
    <row r="132" spans="1:14" ht="12.75" hidden="1">
      <c r="A132"/>
      <c r="B132"/>
      <c r="C132"/>
      <c r="E132" s="1">
        <v>2015</v>
      </c>
      <c r="N132" s="11"/>
    </row>
    <row r="133" spans="1:14" ht="12.75" hidden="1">
      <c r="A133"/>
      <c r="B133"/>
      <c r="C133"/>
      <c r="E133" s="1">
        <v>2016</v>
      </c>
      <c r="N133" s="11"/>
    </row>
    <row r="134" spans="1:14" ht="12.75" hidden="1">
      <c r="A134"/>
      <c r="B134"/>
      <c r="C134"/>
      <c r="E134" s="1">
        <v>2017</v>
      </c>
      <c r="N134" s="11"/>
    </row>
    <row r="135" spans="1:14" ht="12.75" hidden="1">
      <c r="A135"/>
      <c r="B135"/>
      <c r="C135"/>
      <c r="E135" s="1">
        <v>2018</v>
      </c>
      <c r="N135" s="11"/>
    </row>
    <row r="136" spans="1:14" ht="12.75" hidden="1">
      <c r="A136"/>
      <c r="B136"/>
      <c r="C136"/>
      <c r="E136" s="1">
        <v>2019</v>
      </c>
      <c r="N136" s="11"/>
    </row>
    <row r="137" spans="1:14" ht="12.75" hidden="1">
      <c r="A137"/>
      <c r="B137"/>
      <c r="C137"/>
      <c r="E137" s="1">
        <v>2020</v>
      </c>
      <c r="N137" s="11"/>
    </row>
    <row r="138" spans="1:14" ht="12.75" hidden="1">
      <c r="A138"/>
      <c r="B138"/>
      <c r="C138"/>
      <c r="N138" s="11"/>
    </row>
    <row r="139" spans="1:14" ht="12.75" hidden="1">
      <c r="A139"/>
      <c r="B139"/>
      <c r="C139"/>
      <c r="N139" s="11"/>
    </row>
    <row r="140" spans="1:14" ht="12.75" hidden="1">
      <c r="A140"/>
      <c r="B140"/>
      <c r="C140"/>
      <c r="N140" s="11"/>
    </row>
    <row r="141" spans="1:14" ht="12.75" hidden="1">
      <c r="A141"/>
      <c r="B141"/>
      <c r="C141"/>
      <c r="N141" s="11"/>
    </row>
    <row r="142" spans="1:14" ht="12.75" hidden="1">
      <c r="A142"/>
      <c r="B142" s="14"/>
      <c r="C142"/>
      <c r="N142" s="11"/>
    </row>
    <row r="143" spans="1:14" ht="12.75" hidden="1">
      <c r="A143"/>
      <c r="B143" s="14"/>
      <c r="C143"/>
      <c r="N143" s="11"/>
    </row>
    <row r="144" spans="1:14" ht="12.75" hidden="1">
      <c r="A144"/>
      <c r="B144" s="14"/>
      <c r="C144"/>
      <c r="N144" s="11"/>
    </row>
    <row r="145" spans="1:14" ht="12.75" hidden="1">
      <c r="A145"/>
      <c r="B145" s="14"/>
      <c r="C145"/>
      <c r="N145" s="11"/>
    </row>
    <row r="146" spans="1:14" ht="12.75" hidden="1">
      <c r="A146"/>
      <c r="B146" s="14"/>
      <c r="C146"/>
      <c r="N146" s="11"/>
    </row>
    <row r="147" spans="1:14" ht="12.75" hidden="1">
      <c r="A147"/>
      <c r="B147" s="14"/>
      <c r="C147"/>
      <c r="N147" s="11"/>
    </row>
    <row r="148" spans="1:14" ht="12.75" hidden="1">
      <c r="A148"/>
      <c r="B148" s="14"/>
      <c r="C148"/>
      <c r="N148" s="11"/>
    </row>
    <row r="149" spans="1:14" ht="12.75" hidden="1">
      <c r="A149"/>
      <c r="B149" s="14"/>
      <c r="C149"/>
      <c r="N149" s="11"/>
    </row>
    <row r="150" spans="1:14" ht="12.75" hidden="1">
      <c r="A150"/>
      <c r="B150" s="14"/>
      <c r="C150"/>
      <c r="N150" s="11"/>
    </row>
    <row r="151" spans="1:14" ht="12.75" hidden="1">
      <c r="A151"/>
      <c r="B151" s="14"/>
      <c r="C151"/>
      <c r="N151" s="11"/>
    </row>
    <row r="152" spans="3:14" ht="12.75" hidden="1">
      <c r="C152"/>
      <c r="N152" s="11"/>
    </row>
    <row r="153" ht="12.75" hidden="1">
      <c r="N153" s="11"/>
    </row>
    <row r="154" ht="12.75" hidden="1">
      <c r="N154" s="11"/>
    </row>
    <row r="155" ht="12.75" hidden="1">
      <c r="N155" s="11"/>
    </row>
    <row r="156" ht="12.75" hidden="1">
      <c r="N156" s="11"/>
    </row>
    <row r="157" ht="12.75" hidden="1">
      <c r="N157" s="11"/>
    </row>
    <row r="158" ht="12.75" hidden="1">
      <c r="N158" s="11"/>
    </row>
    <row r="159" ht="12.75" hidden="1">
      <c r="N159" s="11"/>
    </row>
    <row r="160" ht="12.75" hidden="1">
      <c r="N160" s="11"/>
    </row>
    <row r="161" ht="12.75" hidden="1">
      <c r="N161" s="11"/>
    </row>
    <row r="162" ht="12.75" hidden="1">
      <c r="N162" s="11"/>
    </row>
    <row r="163" ht="12.75" hidden="1">
      <c r="N163" s="11"/>
    </row>
    <row r="164" ht="12.75" hidden="1">
      <c r="N164" s="11"/>
    </row>
    <row r="165" ht="12.75" hidden="1">
      <c r="N165" s="11"/>
    </row>
    <row r="166" ht="12.75" hidden="1">
      <c r="N166" s="11"/>
    </row>
    <row r="167" ht="12.75" hidden="1">
      <c r="N167" s="11"/>
    </row>
    <row r="168" ht="12.75" hidden="1">
      <c r="N168" s="11"/>
    </row>
    <row r="169" ht="12.75" hidden="1">
      <c r="N169" s="11"/>
    </row>
    <row r="170" ht="12.75" hidden="1">
      <c r="N170" s="11"/>
    </row>
    <row r="171" ht="12.75" hidden="1">
      <c r="N171" s="11"/>
    </row>
    <row r="172" ht="12.75" hidden="1">
      <c r="N172" s="11"/>
    </row>
    <row r="173" ht="12.75" hidden="1">
      <c r="N173" s="11"/>
    </row>
    <row r="174" ht="12.75" hidden="1">
      <c r="N174" s="11"/>
    </row>
    <row r="175" ht="12.75" hidden="1">
      <c r="N175" s="11"/>
    </row>
    <row r="176" ht="12.75" hidden="1">
      <c r="N176" s="11"/>
    </row>
    <row r="177" ht="12.75" hidden="1">
      <c r="N177" s="11"/>
    </row>
    <row r="178" ht="12.75" hidden="1">
      <c r="N178" s="11"/>
    </row>
    <row r="179" ht="12.75" hidden="1">
      <c r="N179" s="11"/>
    </row>
    <row r="180" spans="1:14" ht="12.75" hidden="1">
      <c r="A180" s="15">
        <v>0</v>
      </c>
      <c r="B180" s="7"/>
      <c r="C180" s="7"/>
      <c r="D180" s="16"/>
      <c r="N180" s="11"/>
    </row>
    <row r="181" ht="12.75" hidden="1">
      <c r="N181" s="11"/>
    </row>
    <row r="182" ht="12.75">
      <c r="N182" s="11"/>
    </row>
    <row r="183" ht="12.75">
      <c r="N183" s="11"/>
    </row>
    <row r="184" ht="12.75">
      <c r="N184" s="11"/>
    </row>
    <row r="185" ht="12.75">
      <c r="N185" s="11"/>
    </row>
    <row r="186" ht="12.75">
      <c r="N186" s="11"/>
    </row>
    <row r="187" ht="12.75">
      <c r="N187" s="11"/>
    </row>
    <row r="188" ht="12.75">
      <c r="N188" s="11"/>
    </row>
    <row r="189" ht="12.75">
      <c r="N189" s="11"/>
    </row>
    <row r="190" ht="12.75">
      <c r="N190" s="11"/>
    </row>
    <row r="191" ht="12.75">
      <c r="N191" s="11"/>
    </row>
    <row r="192" ht="12.75">
      <c r="N192" s="11"/>
    </row>
    <row r="193" ht="12.75">
      <c r="N193" s="11"/>
    </row>
    <row r="194" ht="12.75">
      <c r="N194" s="11"/>
    </row>
    <row r="195" ht="12.75">
      <c r="N195" s="11"/>
    </row>
    <row r="196" ht="12.75">
      <c r="N196" s="11"/>
    </row>
    <row r="197" ht="12.75">
      <c r="N197" s="11"/>
    </row>
    <row r="198" ht="12.75">
      <c r="N198" s="11"/>
    </row>
    <row r="199" ht="12.75">
      <c r="N199" s="11"/>
    </row>
    <row r="200" ht="12.75">
      <c r="N200" s="11"/>
    </row>
    <row r="201" ht="12.75">
      <c r="N201" s="11"/>
    </row>
    <row r="202" ht="12.75">
      <c r="N202" s="11"/>
    </row>
    <row r="248" ht="11.25" customHeight="1"/>
  </sheetData>
  <sheetProtection password="AD9F" sheet="1" objects="1" scenarios="1"/>
  <mergeCells count="1">
    <mergeCell ref="F12:G12"/>
  </mergeCells>
  <dataValidations count="2">
    <dataValidation allowBlank="1" sqref="B18"/>
    <dataValidation allowBlank="1" showInputMessage="1" sqref="B19:B20"/>
  </dataValidations>
  <printOptions/>
  <pageMargins left="0.75" right="0.75" top="1" bottom="1" header="0.5" footer="0.5"/>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AT7"/>
  <sheetViews>
    <sheetView showGridLines="0" showRowColHeaders="0" zoomScalePageLayoutView="0" workbookViewId="0" topLeftCell="A2">
      <selection activeCell="C7" sqref="C7"/>
    </sheetView>
  </sheetViews>
  <sheetFormatPr defaultColWidth="0" defaultRowHeight="12.75" zeroHeight="1"/>
  <cols>
    <col min="1" max="1" width="2.7109375" style="19" customWidth="1"/>
    <col min="2" max="4" width="43.28125" style="19" customWidth="1"/>
    <col min="5" max="9" width="9.140625" style="19" customWidth="1"/>
    <col min="10" max="16384" width="0" style="19" hidden="1" customWidth="1"/>
  </cols>
  <sheetData>
    <row r="1" spans="1:4" ht="409.5" customHeight="1" hidden="1">
      <c r="A1" s="30" t="s">
        <v>3726</v>
      </c>
      <c r="B1" s="97"/>
      <c r="C1" s="18"/>
      <c r="D1" s="18"/>
    </row>
    <row r="2" spans="1:4" ht="21.75" customHeight="1">
      <c r="A2" s="27"/>
      <c r="B2" s="168" t="s">
        <v>3727</v>
      </c>
      <c r="C2" s="168"/>
      <c r="D2" s="168"/>
    </row>
    <row r="3" spans="1:4" ht="39.75" customHeight="1">
      <c r="A3" s="18"/>
      <c r="B3" s="156" t="s">
        <v>3728</v>
      </c>
      <c r="C3" s="156"/>
      <c r="D3" s="156"/>
    </row>
    <row r="4" spans="1:4" ht="14.25" customHeight="1">
      <c r="A4" s="18"/>
      <c r="B4" s="20"/>
      <c r="C4" s="20"/>
      <c r="D4" s="20"/>
    </row>
    <row r="5" spans="1:4" ht="15.75" customHeight="1">
      <c r="A5" s="21"/>
      <c r="B5" s="22" t="s">
        <v>3729</v>
      </c>
      <c r="C5" s="157" t="s">
        <v>3730</v>
      </c>
      <c r="D5" s="157"/>
    </row>
    <row r="6" spans="1:4" ht="15.75" customHeight="1">
      <c r="A6" s="21"/>
      <c r="B6" s="22" t="s">
        <v>3731</v>
      </c>
      <c r="C6" s="22" t="s">
        <v>3732</v>
      </c>
      <c r="D6" s="22" t="s">
        <v>3733</v>
      </c>
    </row>
    <row r="7" spans="1:46" ht="15.75" customHeight="1">
      <c r="A7" s="21"/>
      <c r="B7" s="24" t="s">
        <v>3734</v>
      </c>
      <c r="C7" s="39">
        <v>0.5</v>
      </c>
      <c r="D7" s="39">
        <v>180</v>
      </c>
      <c r="AS7" s="19" t="s">
        <v>3735</v>
      </c>
      <c r="AT7" s="19" t="s">
        <v>3736</v>
      </c>
    </row>
    <row r="8" ht="12.75"/>
    <row r="9" ht="12.75"/>
    <row r="10" ht="12.75"/>
    <row r="11" ht="12.75"/>
    <row r="12" ht="12.75"/>
  </sheetData>
  <sheetProtection password="AD9F" sheet="1" objects="1" scenarios="1"/>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AU9"/>
  <sheetViews>
    <sheetView showGridLines="0" showRowColHeaders="0" zoomScalePageLayoutView="0" workbookViewId="0" topLeftCell="A1">
      <pane ySplit="5" topLeftCell="A6" activePane="bottomLeft" state="frozen"/>
      <selection pane="topLeft" activeCell="A1" sqref="A1"/>
      <selection pane="bottomLeft" activeCell="E8" sqref="E8"/>
    </sheetView>
  </sheetViews>
  <sheetFormatPr defaultColWidth="0" defaultRowHeight="12.75" zeroHeight="1"/>
  <cols>
    <col min="1" max="1" width="2.7109375" style="19" customWidth="1"/>
    <col min="2" max="2" width="42.8515625" style="19" customWidth="1"/>
    <col min="3" max="3" width="17.8515625" style="19" customWidth="1"/>
    <col min="4" max="5" width="8.421875" style="19" customWidth="1"/>
    <col min="6" max="6" width="13.57421875" style="19" customWidth="1"/>
    <col min="7" max="10" width="9.140625" style="19" customWidth="1"/>
    <col min="11" max="16384" width="0" style="19" hidden="1" customWidth="1"/>
  </cols>
  <sheetData>
    <row r="1" spans="1:6" ht="409.5" customHeight="1" hidden="1">
      <c r="A1" s="30" t="s">
        <v>1929</v>
      </c>
      <c r="B1" s="97"/>
      <c r="C1" s="18"/>
      <c r="D1" s="18"/>
      <c r="E1" s="18"/>
      <c r="F1" s="18"/>
    </row>
    <row r="2" spans="1:6" ht="21.75" customHeight="1">
      <c r="A2" s="27"/>
      <c r="B2" s="168" t="s">
        <v>3778</v>
      </c>
      <c r="C2" s="168"/>
      <c r="D2" s="168"/>
      <c r="E2" s="168"/>
      <c r="F2" s="168"/>
    </row>
    <row r="3" spans="1:6" ht="51.75" customHeight="1">
      <c r="A3" s="18"/>
      <c r="B3" s="169" t="s">
        <v>2286</v>
      </c>
      <c r="C3" s="169"/>
      <c r="D3" s="169"/>
      <c r="E3" s="169"/>
      <c r="F3" s="169"/>
    </row>
    <row r="4" spans="1:6" ht="14.25" customHeight="1">
      <c r="A4" s="18"/>
      <c r="B4" s="20"/>
      <c r="C4" s="20"/>
      <c r="D4" s="20"/>
      <c r="E4" s="20"/>
      <c r="F4" s="18"/>
    </row>
    <row r="5" spans="1:6" ht="15.75" customHeight="1">
      <c r="A5" s="21"/>
      <c r="B5" s="22" t="s">
        <v>2287</v>
      </c>
      <c r="C5" s="22" t="s">
        <v>2288</v>
      </c>
      <c r="D5" s="22" t="s">
        <v>3779</v>
      </c>
      <c r="E5" s="22" t="s">
        <v>3780</v>
      </c>
      <c r="F5" s="23"/>
    </row>
    <row r="6" spans="1:47" ht="26.25" customHeight="1">
      <c r="A6" s="21"/>
      <c r="B6" s="24" t="s">
        <v>3781</v>
      </c>
      <c r="C6" s="98" t="s">
        <v>3782</v>
      </c>
      <c r="D6" s="39">
        <v>0.03366</v>
      </c>
      <c r="E6" s="39">
        <v>0.03366</v>
      </c>
      <c r="F6" s="23"/>
      <c r="AT6" s="19" t="s">
        <v>3783</v>
      </c>
      <c r="AU6" s="19" t="s">
        <v>3784</v>
      </c>
    </row>
    <row r="7" spans="1:47" ht="15.75" customHeight="1">
      <c r="A7" s="21"/>
      <c r="B7" s="24" t="s">
        <v>3785</v>
      </c>
      <c r="C7" s="98" t="s">
        <v>3782</v>
      </c>
      <c r="D7" s="39">
        <v>0.02836</v>
      </c>
      <c r="E7" s="39">
        <v>0.02836</v>
      </c>
      <c r="F7" s="23"/>
      <c r="AT7" s="19" t="s">
        <v>3786</v>
      </c>
      <c r="AU7" s="19" t="s">
        <v>3787</v>
      </c>
    </row>
    <row r="8" spans="1:47" ht="15.75" customHeight="1">
      <c r="A8" s="21"/>
      <c r="B8" s="24" t="s">
        <v>3788</v>
      </c>
      <c r="C8" s="98" t="s">
        <v>3782</v>
      </c>
      <c r="D8" s="39"/>
      <c r="E8" s="39"/>
      <c r="F8" s="23"/>
      <c r="AT8" s="19" t="s">
        <v>3789</v>
      </c>
      <c r="AU8" s="19" t="s">
        <v>3790</v>
      </c>
    </row>
    <row r="9" spans="1:47" ht="26.25" customHeight="1">
      <c r="A9" s="21"/>
      <c r="B9" s="24" t="s">
        <v>3791</v>
      </c>
      <c r="C9" s="98" t="s">
        <v>3782</v>
      </c>
      <c r="D9" s="39"/>
      <c r="E9" s="39"/>
      <c r="F9" s="23"/>
      <c r="AT9" s="19" t="s">
        <v>3792</v>
      </c>
      <c r="AU9" s="19" t="s">
        <v>3793</v>
      </c>
    </row>
    <row r="10" ht="12.75"/>
    <row r="11" ht="12.75"/>
    <row r="12" ht="12.75"/>
    <row r="13" ht="12.75"/>
    <row r="14" ht="12.75"/>
  </sheetData>
  <sheetProtection password="AD9F" sheet="1" objects="1" scenarios="1"/>
  <mergeCells count="2">
    <mergeCell ref="B2:F2"/>
    <mergeCell ref="B3:F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AU19"/>
  <sheetViews>
    <sheetView showGridLines="0" showRowColHeaders="0" zoomScalePageLayoutView="0" workbookViewId="0" topLeftCell="A1">
      <pane ySplit="5" topLeftCell="A6" activePane="bottomLeft" state="frozen"/>
      <selection pane="topLeft" activeCell="A1" sqref="A1"/>
      <selection pane="bottomLeft" activeCell="E19" sqref="E19"/>
    </sheetView>
  </sheetViews>
  <sheetFormatPr defaultColWidth="0" defaultRowHeight="12.75" zeroHeight="1"/>
  <cols>
    <col min="1" max="1" width="2.7109375" style="19" customWidth="1"/>
    <col min="2" max="2" width="43.28125" style="19" customWidth="1"/>
    <col min="3" max="3" width="17.8515625" style="19" customWidth="1"/>
    <col min="4" max="5" width="11.421875" style="19" customWidth="1"/>
    <col min="6" max="10" width="9.140625" style="19" customWidth="1"/>
    <col min="11" max="16384" width="0" style="19" hidden="1" customWidth="1"/>
  </cols>
  <sheetData>
    <row r="1" spans="1:5" ht="409.5" customHeight="1" hidden="1">
      <c r="A1" s="30" t="s">
        <v>4087</v>
      </c>
      <c r="B1" s="97"/>
      <c r="C1" s="18"/>
      <c r="D1" s="18"/>
      <c r="E1" s="18"/>
    </row>
    <row r="2" spans="1:5" ht="21.75" customHeight="1">
      <c r="A2" s="27"/>
      <c r="B2" s="168" t="s">
        <v>4088</v>
      </c>
      <c r="C2" s="168"/>
      <c r="D2" s="168"/>
      <c r="E2" s="108"/>
    </row>
    <row r="3" spans="1:5" ht="51.75" customHeight="1">
      <c r="A3" s="18"/>
      <c r="B3" s="156" t="s">
        <v>2286</v>
      </c>
      <c r="C3" s="156"/>
      <c r="D3" s="156"/>
      <c r="E3" s="99"/>
    </row>
    <row r="4" spans="1:5" ht="14.25" customHeight="1">
      <c r="A4" s="18"/>
      <c r="B4" s="20"/>
      <c r="C4" s="20"/>
      <c r="D4" s="20"/>
      <c r="E4" s="20"/>
    </row>
    <row r="5" spans="1:5" ht="26.25" customHeight="1">
      <c r="A5" s="21"/>
      <c r="B5" s="22" t="s">
        <v>4089</v>
      </c>
      <c r="C5" s="22" t="s">
        <v>2288</v>
      </c>
      <c r="D5" s="22" t="s">
        <v>2953</v>
      </c>
      <c r="E5" s="22" t="s">
        <v>2954</v>
      </c>
    </row>
    <row r="6" spans="1:47" ht="15.75" customHeight="1">
      <c r="A6" s="21"/>
      <c r="B6" s="24" t="s">
        <v>4090</v>
      </c>
      <c r="C6" s="98" t="s">
        <v>2590</v>
      </c>
      <c r="D6" s="39">
        <v>1</v>
      </c>
      <c r="E6" s="39">
        <v>1</v>
      </c>
      <c r="AT6" s="19" t="s">
        <v>4091</v>
      </c>
      <c r="AU6" s="19" t="s">
        <v>4092</v>
      </c>
    </row>
    <row r="7" spans="1:5" ht="15.75" customHeight="1">
      <c r="A7" s="21"/>
      <c r="B7" s="100" t="s">
        <v>2959</v>
      </c>
      <c r="C7" s="98"/>
      <c r="D7" s="41"/>
      <c r="E7" s="41"/>
    </row>
    <row r="8" spans="1:47" ht="78" customHeight="1">
      <c r="A8" s="21"/>
      <c r="B8" s="101" t="s">
        <v>4093</v>
      </c>
      <c r="C8" s="98" t="s">
        <v>2590</v>
      </c>
      <c r="D8" s="39"/>
      <c r="E8" s="39"/>
      <c r="AT8" s="19" t="s">
        <v>4094</v>
      </c>
      <c r="AU8" s="19" t="s">
        <v>4095</v>
      </c>
    </row>
    <row r="9" spans="1:5" ht="15.75" customHeight="1">
      <c r="A9" s="21"/>
      <c r="B9" s="102" t="s">
        <v>4096</v>
      </c>
      <c r="C9" s="98"/>
      <c r="D9" s="41"/>
      <c r="E9" s="41"/>
    </row>
    <row r="10" spans="1:47" ht="26.25" customHeight="1">
      <c r="A10" s="21"/>
      <c r="B10" s="103" t="s">
        <v>4097</v>
      </c>
      <c r="C10" s="98" t="s">
        <v>2590</v>
      </c>
      <c r="D10" s="39"/>
      <c r="E10" s="39"/>
      <c r="AT10" s="19" t="s">
        <v>4098</v>
      </c>
      <c r="AU10" s="19" t="s">
        <v>4099</v>
      </c>
    </row>
    <row r="11" spans="1:47" ht="36.75" customHeight="1">
      <c r="A11" s="21"/>
      <c r="B11" s="103" t="s">
        <v>4100</v>
      </c>
      <c r="C11" s="98" t="s">
        <v>2590</v>
      </c>
      <c r="D11" s="39"/>
      <c r="E11" s="39"/>
      <c r="AT11" s="19" t="s">
        <v>4101</v>
      </c>
      <c r="AU11" s="19" t="s">
        <v>4102</v>
      </c>
    </row>
    <row r="12" spans="1:47" ht="15.75" customHeight="1">
      <c r="A12" s="21"/>
      <c r="B12" s="103" t="s">
        <v>4103</v>
      </c>
      <c r="C12" s="98" t="s">
        <v>2590</v>
      </c>
      <c r="D12" s="39"/>
      <c r="E12" s="39"/>
      <c r="AT12" s="19" t="s">
        <v>4104</v>
      </c>
      <c r="AU12" s="19" t="s">
        <v>4105</v>
      </c>
    </row>
    <row r="13" spans="1:47" ht="36.75" customHeight="1">
      <c r="A13" s="21"/>
      <c r="B13" s="103" t="s">
        <v>4106</v>
      </c>
      <c r="C13" s="98" t="s">
        <v>2590</v>
      </c>
      <c r="D13" s="39">
        <v>1</v>
      </c>
      <c r="E13" s="39">
        <v>1</v>
      </c>
      <c r="AT13" s="19" t="s">
        <v>4107</v>
      </c>
      <c r="AU13" s="19" t="s">
        <v>3367</v>
      </c>
    </row>
    <row r="14" spans="1:47" ht="26.25" customHeight="1">
      <c r="A14" s="21"/>
      <c r="B14" s="24" t="s">
        <v>3368</v>
      </c>
      <c r="C14" s="98" t="s">
        <v>2590</v>
      </c>
      <c r="D14" s="39"/>
      <c r="E14" s="39"/>
      <c r="AT14" s="19" t="s">
        <v>3369</v>
      </c>
      <c r="AU14" s="19" t="s">
        <v>2426</v>
      </c>
    </row>
    <row r="15" spans="1:47" ht="15.75" customHeight="1">
      <c r="A15" s="21"/>
      <c r="B15" s="24" t="s">
        <v>2427</v>
      </c>
      <c r="C15" s="98" t="s">
        <v>2428</v>
      </c>
      <c r="D15" s="39">
        <v>10</v>
      </c>
      <c r="E15" s="39">
        <v>10</v>
      </c>
      <c r="AT15" s="19" t="s">
        <v>2429</v>
      </c>
      <c r="AU15" s="19" t="s">
        <v>2430</v>
      </c>
    </row>
    <row r="16" spans="1:5" ht="15.75" customHeight="1">
      <c r="A16" s="21"/>
      <c r="B16" s="100" t="s">
        <v>2959</v>
      </c>
      <c r="C16" s="98"/>
      <c r="D16" s="41"/>
      <c r="E16" s="41"/>
    </row>
    <row r="17" spans="1:47" ht="15.75" customHeight="1">
      <c r="A17" s="21"/>
      <c r="B17" s="101" t="s">
        <v>2431</v>
      </c>
      <c r="C17" s="98" t="s">
        <v>2428</v>
      </c>
      <c r="D17" s="39"/>
      <c r="E17" s="39"/>
      <c r="AT17" s="19" t="s">
        <v>2432</v>
      </c>
      <c r="AU17" s="19" t="s">
        <v>2433</v>
      </c>
    </row>
    <row r="18" spans="1:47" ht="15.75" customHeight="1">
      <c r="A18" s="21"/>
      <c r="B18" s="101" t="s">
        <v>2434</v>
      </c>
      <c r="C18" s="98" t="s">
        <v>2428</v>
      </c>
      <c r="D18" s="39">
        <v>10</v>
      </c>
      <c r="E18" s="39">
        <v>10</v>
      </c>
      <c r="AT18" s="19" t="s">
        <v>2435</v>
      </c>
      <c r="AU18" s="19" t="s">
        <v>2436</v>
      </c>
    </row>
    <row r="19" spans="1:47" ht="15.75" customHeight="1">
      <c r="A19" s="21"/>
      <c r="B19" s="101" t="s">
        <v>2437</v>
      </c>
      <c r="C19" s="98" t="s">
        <v>2428</v>
      </c>
      <c r="D19" s="39"/>
      <c r="E19" s="39"/>
      <c r="AT19" s="19" t="s">
        <v>2438</v>
      </c>
      <c r="AU19" s="19" t="s">
        <v>2439</v>
      </c>
    </row>
    <row r="20" ht="12.75"/>
    <row r="21" ht="12.75"/>
    <row r="22" ht="12.75"/>
    <row r="23" ht="12.75"/>
    <row r="24" ht="12.75"/>
  </sheetData>
  <sheetProtection password="AD9F" sheet="1" objects="1" scenarios="1"/>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AU19"/>
  <sheetViews>
    <sheetView showGridLines="0" showRowColHeaders="0" zoomScalePageLayoutView="0" workbookViewId="0" topLeftCell="A1">
      <pane ySplit="5" topLeftCell="A6" activePane="bottomLeft" state="frozen"/>
      <selection pane="topLeft" activeCell="A1" sqref="A1"/>
      <selection pane="bottomLeft" activeCell="E8" sqref="E8"/>
    </sheetView>
  </sheetViews>
  <sheetFormatPr defaultColWidth="0" defaultRowHeight="12.75" zeroHeight="1"/>
  <cols>
    <col min="1" max="1" width="2.7109375" style="19" customWidth="1"/>
    <col min="2" max="2" width="44.421875" style="19" customWidth="1"/>
    <col min="3" max="3" width="19.00390625" style="19" customWidth="1"/>
    <col min="4" max="4" width="8.421875" style="19" customWidth="1"/>
    <col min="5" max="5" width="24.8515625" style="19" customWidth="1"/>
    <col min="6" max="6" width="17.8515625" style="19" customWidth="1"/>
    <col min="7" max="7" width="13.00390625" style="19" customWidth="1"/>
    <col min="8" max="10" width="9.140625" style="19" customWidth="1"/>
    <col min="11" max="16384" width="0" style="19" hidden="1" customWidth="1"/>
  </cols>
  <sheetData>
    <row r="1" spans="1:7" ht="409.5" customHeight="1" hidden="1">
      <c r="A1" s="30" t="s">
        <v>4087</v>
      </c>
      <c r="B1" s="97"/>
      <c r="C1" s="17"/>
      <c r="D1" s="17"/>
      <c r="E1" s="17"/>
      <c r="F1" s="18"/>
      <c r="G1" s="18"/>
    </row>
    <row r="2" spans="1:7" ht="21.75" customHeight="1">
      <c r="A2" s="27"/>
      <c r="B2" s="110" t="s">
        <v>4156</v>
      </c>
      <c r="C2" s="110"/>
      <c r="D2" s="110"/>
      <c r="E2" s="110"/>
      <c r="F2" s="108"/>
      <c r="G2" s="108"/>
    </row>
    <row r="3" spans="1:7" ht="51.75" customHeight="1">
      <c r="A3" s="18"/>
      <c r="B3" s="109" t="s">
        <v>2286</v>
      </c>
      <c r="C3" s="109"/>
      <c r="D3" s="109"/>
      <c r="E3" s="109"/>
      <c r="F3" s="99"/>
      <c r="G3" s="99"/>
    </row>
    <row r="4" spans="1:7" ht="14.25" customHeight="1">
      <c r="A4" s="18"/>
      <c r="B4" s="20"/>
      <c r="C4" s="20"/>
      <c r="D4" s="20"/>
      <c r="E4" s="20"/>
      <c r="F4" s="18"/>
      <c r="G4" s="18"/>
    </row>
    <row r="5" spans="1:7" ht="15.75" customHeight="1">
      <c r="A5" s="21"/>
      <c r="B5" s="22" t="s">
        <v>2287</v>
      </c>
      <c r="C5" s="22" t="s">
        <v>2288</v>
      </c>
      <c r="D5" s="22" t="s">
        <v>3779</v>
      </c>
      <c r="E5" s="22" t="s">
        <v>4157</v>
      </c>
      <c r="F5" s="23"/>
      <c r="G5" s="18"/>
    </row>
    <row r="6" spans="1:47" ht="26.25" customHeight="1">
      <c r="A6" s="21"/>
      <c r="B6" s="24" t="s">
        <v>4158</v>
      </c>
      <c r="C6" s="98" t="s">
        <v>3422</v>
      </c>
      <c r="D6" s="39">
        <v>0.36</v>
      </c>
      <c r="E6" s="39">
        <v>97.3</v>
      </c>
      <c r="F6" s="23"/>
      <c r="G6" s="18"/>
      <c r="AT6" s="19" t="s">
        <v>3423</v>
      </c>
      <c r="AU6" s="19" t="s">
        <v>3424</v>
      </c>
    </row>
    <row r="7" spans="1:7" ht="26.25" customHeight="1">
      <c r="A7" s="21"/>
      <c r="B7" s="100" t="s">
        <v>3425</v>
      </c>
      <c r="C7" s="98"/>
      <c r="D7" s="41"/>
      <c r="E7" s="41"/>
      <c r="F7" s="23"/>
      <c r="G7" s="18"/>
    </row>
    <row r="8" spans="1:47" ht="15.75" customHeight="1">
      <c r="A8" s="21"/>
      <c r="B8" s="101" t="s">
        <v>3426</v>
      </c>
      <c r="C8" s="98" t="s">
        <v>3422</v>
      </c>
      <c r="D8" s="39">
        <v>0</v>
      </c>
      <c r="E8" s="39">
        <v>0</v>
      </c>
      <c r="F8" s="23"/>
      <c r="G8" s="18"/>
      <c r="AT8" s="19" t="s">
        <v>3427</v>
      </c>
      <c r="AU8" s="19" t="s">
        <v>3428</v>
      </c>
    </row>
    <row r="9" spans="1:47" ht="15.75" customHeight="1">
      <c r="A9" s="21"/>
      <c r="B9" s="101" t="s">
        <v>3307</v>
      </c>
      <c r="C9" s="98" t="s">
        <v>3422</v>
      </c>
      <c r="D9" s="39">
        <v>0</v>
      </c>
      <c r="E9" s="39">
        <v>0</v>
      </c>
      <c r="F9" s="23"/>
      <c r="G9" s="18"/>
      <c r="AT9" s="19" t="s">
        <v>3429</v>
      </c>
      <c r="AU9" s="19" t="s">
        <v>3430</v>
      </c>
    </row>
    <row r="10" spans="1:47" ht="26.25" customHeight="1">
      <c r="A10" s="21"/>
      <c r="B10" s="101" t="s">
        <v>3310</v>
      </c>
      <c r="C10" s="98" t="s">
        <v>3422</v>
      </c>
      <c r="D10" s="39">
        <v>0</v>
      </c>
      <c r="E10" s="39">
        <v>0</v>
      </c>
      <c r="F10" s="23"/>
      <c r="G10" s="18"/>
      <c r="AT10" s="19" t="s">
        <v>3431</v>
      </c>
      <c r="AU10" s="19" t="s">
        <v>3432</v>
      </c>
    </row>
    <row r="11" spans="1:47" ht="26.25" customHeight="1">
      <c r="A11" s="21"/>
      <c r="B11" s="101" t="s">
        <v>3301</v>
      </c>
      <c r="C11" s="98" t="s">
        <v>3422</v>
      </c>
      <c r="D11" s="39">
        <v>0</v>
      </c>
      <c r="E11" s="39">
        <v>0</v>
      </c>
      <c r="F11" s="23"/>
      <c r="G11" s="18"/>
      <c r="AT11" s="19" t="s">
        <v>3433</v>
      </c>
      <c r="AU11" s="19" t="s">
        <v>2736</v>
      </c>
    </row>
    <row r="12" spans="1:47" ht="15.75" customHeight="1">
      <c r="A12" s="21"/>
      <c r="B12" s="101" t="s">
        <v>3313</v>
      </c>
      <c r="C12" s="98" t="s">
        <v>3422</v>
      </c>
      <c r="D12" s="39">
        <v>0</v>
      </c>
      <c r="E12" s="39">
        <v>0</v>
      </c>
      <c r="F12" s="23"/>
      <c r="G12" s="18"/>
      <c r="AT12" s="19" t="s">
        <v>2737</v>
      </c>
      <c r="AU12" s="19" t="s">
        <v>2738</v>
      </c>
    </row>
    <row r="13" spans="1:47" ht="15.75" customHeight="1">
      <c r="A13" s="21"/>
      <c r="B13" s="101" t="s">
        <v>2739</v>
      </c>
      <c r="C13" s="98" t="s">
        <v>3422</v>
      </c>
      <c r="D13" s="39">
        <v>0</v>
      </c>
      <c r="E13" s="39">
        <v>0</v>
      </c>
      <c r="F13" s="23"/>
      <c r="G13" s="18"/>
      <c r="AT13" s="19" t="s">
        <v>2740</v>
      </c>
      <c r="AU13" s="19" t="s">
        <v>2741</v>
      </c>
    </row>
    <row r="14" spans="1:47" ht="15.75" customHeight="1">
      <c r="A14" s="21"/>
      <c r="B14" s="102" t="s">
        <v>3325</v>
      </c>
      <c r="C14" s="98" t="s">
        <v>3422</v>
      </c>
      <c r="D14" s="39">
        <v>0</v>
      </c>
      <c r="E14" s="39">
        <v>0</v>
      </c>
      <c r="F14" s="23"/>
      <c r="G14" s="18"/>
      <c r="AT14" s="19" t="s">
        <v>1511</v>
      </c>
      <c r="AU14" s="19" t="s">
        <v>2088</v>
      </c>
    </row>
    <row r="15" spans="1:47" ht="26.25" customHeight="1">
      <c r="A15" s="21"/>
      <c r="B15" s="24" t="s">
        <v>2750</v>
      </c>
      <c r="C15" s="98" t="s">
        <v>2751</v>
      </c>
      <c r="D15" s="39">
        <v>0</v>
      </c>
      <c r="E15" s="39">
        <v>0</v>
      </c>
      <c r="F15" s="23"/>
      <c r="G15" s="18"/>
      <c r="AT15" s="19" t="s">
        <v>2090</v>
      </c>
      <c r="AU15" s="19" t="s">
        <v>2091</v>
      </c>
    </row>
    <row r="16" spans="1:47" ht="15.75" customHeight="1">
      <c r="A16" s="21"/>
      <c r="B16" s="24" t="s">
        <v>2092</v>
      </c>
      <c r="C16" s="98" t="s">
        <v>3422</v>
      </c>
      <c r="D16" s="39">
        <v>0</v>
      </c>
      <c r="E16" s="39">
        <v>0</v>
      </c>
      <c r="F16" s="23"/>
      <c r="G16" s="18"/>
      <c r="AT16" s="19" t="s">
        <v>3163</v>
      </c>
      <c r="AU16" s="19" t="s">
        <v>3164</v>
      </c>
    </row>
    <row r="17" spans="1:47" ht="15.75" customHeight="1">
      <c r="A17" s="21"/>
      <c r="B17" s="24" t="s">
        <v>3165</v>
      </c>
      <c r="C17" s="98" t="s">
        <v>3422</v>
      </c>
      <c r="D17" s="39">
        <v>0</v>
      </c>
      <c r="E17" s="39">
        <v>0</v>
      </c>
      <c r="F17" s="23"/>
      <c r="G17" s="18"/>
      <c r="AT17" s="19" t="s">
        <v>3166</v>
      </c>
      <c r="AU17" s="19" t="s">
        <v>3167</v>
      </c>
    </row>
    <row r="18" spans="1:47" ht="26.25" customHeight="1">
      <c r="A18" s="21"/>
      <c r="B18" s="24" t="s">
        <v>3168</v>
      </c>
      <c r="C18" s="98" t="s">
        <v>3422</v>
      </c>
      <c r="D18" s="39">
        <v>0</v>
      </c>
      <c r="E18" s="39">
        <v>0</v>
      </c>
      <c r="F18" s="23"/>
      <c r="G18" s="18"/>
      <c r="AT18" s="19" t="s">
        <v>2167</v>
      </c>
      <c r="AU18" s="19" t="s">
        <v>2168</v>
      </c>
    </row>
    <row r="19" spans="1:47" ht="26.25" customHeight="1">
      <c r="A19" s="21"/>
      <c r="B19" s="24" t="s">
        <v>2169</v>
      </c>
      <c r="C19" s="98" t="s">
        <v>2170</v>
      </c>
      <c r="D19" s="39">
        <v>14460.7</v>
      </c>
      <c r="E19" s="39">
        <v>105.5</v>
      </c>
      <c r="F19" s="23"/>
      <c r="G19" s="18"/>
      <c r="AT19" s="19" t="s">
        <v>2171</v>
      </c>
      <c r="AU19" s="19" t="s">
        <v>1038</v>
      </c>
    </row>
    <row r="20" ht="12.75"/>
    <row r="21" ht="12.75"/>
    <row r="22" ht="12.75"/>
    <row r="23" ht="12.75"/>
    <row r="24" ht="12.75"/>
  </sheetData>
  <sheetProtection password="AD9F" sheet="1" objects="1" scenarios="1"/>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AU21"/>
  <sheetViews>
    <sheetView showGridLines="0" showRowColHeaders="0" zoomScalePageLayoutView="0" workbookViewId="0" topLeftCell="A1">
      <pane ySplit="7" topLeftCell="A9" activePane="bottomLeft" state="frozen"/>
      <selection pane="topLeft" activeCell="A1" sqref="A1"/>
      <selection pane="bottomLeft" activeCell="H16" sqref="H16"/>
    </sheetView>
  </sheetViews>
  <sheetFormatPr defaultColWidth="0" defaultRowHeight="12.75" zeroHeight="1"/>
  <cols>
    <col min="1" max="1" width="2.7109375" style="19" customWidth="1"/>
    <col min="2" max="2" width="42.8515625" style="19" customWidth="1"/>
    <col min="3" max="3" width="17.8515625" style="19" customWidth="1"/>
    <col min="4" max="4" width="11.421875" style="19" customWidth="1"/>
    <col min="5" max="5" width="10.421875" style="19" customWidth="1"/>
    <col min="6" max="10" width="9.140625" style="19" customWidth="1"/>
    <col min="11" max="16384" width="0" style="19" hidden="1" customWidth="1"/>
  </cols>
  <sheetData>
    <row r="1" spans="1:5" ht="409.5" customHeight="1" hidden="1">
      <c r="A1" s="30" t="s">
        <v>2789</v>
      </c>
      <c r="B1" s="97"/>
      <c r="C1" s="18"/>
      <c r="D1" s="18"/>
      <c r="E1" s="18"/>
    </row>
    <row r="2" spans="1:5" ht="21.75" customHeight="1">
      <c r="A2" s="27"/>
      <c r="B2" s="168" t="s">
        <v>2790</v>
      </c>
      <c r="C2" s="168"/>
      <c r="D2" s="168"/>
      <c r="E2" s="18"/>
    </row>
    <row r="3" spans="1:5" ht="51.75" customHeight="1">
      <c r="A3" s="18"/>
      <c r="B3" s="156" t="s">
        <v>2286</v>
      </c>
      <c r="C3" s="156"/>
      <c r="D3" s="156"/>
      <c r="E3" s="18"/>
    </row>
    <row r="4" spans="1:5" ht="14.25" customHeight="1">
      <c r="A4" s="18"/>
      <c r="B4" s="20"/>
      <c r="C4" s="20"/>
      <c r="D4" s="20"/>
      <c r="E4" s="20"/>
    </row>
    <row r="5" spans="1:5" ht="26.25" customHeight="1">
      <c r="A5" s="21"/>
      <c r="B5" s="157" t="str">
        <f>"Наименование показателя"</f>
        <v>Наименование показателя</v>
      </c>
      <c r="C5" s="157" t="s">
        <v>2288</v>
      </c>
      <c r="D5" s="157" t="s">
        <v>2791</v>
      </c>
      <c r="E5" s="157"/>
    </row>
    <row r="6" spans="1:5" ht="15.75" customHeight="1">
      <c r="A6" s="21"/>
      <c r="B6" s="157"/>
      <c r="C6" s="157"/>
      <c r="D6" s="22" t="s">
        <v>2792</v>
      </c>
      <c r="E6" s="22" t="s">
        <v>2793</v>
      </c>
    </row>
    <row r="7" spans="1:5" ht="409.5" customHeight="1" hidden="1">
      <c r="A7" s="21"/>
      <c r="B7" s="157"/>
      <c r="C7" s="157"/>
      <c r="D7" s="22" t="s">
        <v>2794</v>
      </c>
      <c r="E7" s="22" t="s">
        <v>2795</v>
      </c>
    </row>
    <row r="8" spans="1:47" ht="15.75" customHeight="1">
      <c r="A8" s="21"/>
      <c r="B8" s="24" t="s">
        <v>2796</v>
      </c>
      <c r="C8" s="98" t="s">
        <v>2956</v>
      </c>
      <c r="D8" s="39">
        <v>1885</v>
      </c>
      <c r="E8" s="39">
        <v>1978</v>
      </c>
      <c r="AT8" s="19" t="s">
        <v>2797</v>
      </c>
      <c r="AU8" s="19" t="s">
        <v>2798</v>
      </c>
    </row>
    <row r="9" spans="1:47" ht="15.75" customHeight="1">
      <c r="A9" s="21"/>
      <c r="B9" s="100" t="s">
        <v>2799</v>
      </c>
      <c r="C9" s="98" t="s">
        <v>2956</v>
      </c>
      <c r="D9" s="39">
        <v>227</v>
      </c>
      <c r="E9" s="39">
        <v>230</v>
      </c>
      <c r="AT9" s="19" t="s">
        <v>2800</v>
      </c>
      <c r="AU9" s="19" t="s">
        <v>2801</v>
      </c>
    </row>
    <row r="10" spans="1:47" ht="36.75" customHeight="1">
      <c r="A10" s="21"/>
      <c r="B10" s="100" t="s">
        <v>2802</v>
      </c>
      <c r="C10" s="98" t="s">
        <v>2956</v>
      </c>
      <c r="D10" s="39"/>
      <c r="E10" s="39"/>
      <c r="AT10" s="19" t="s">
        <v>2803</v>
      </c>
      <c r="AU10" s="19" t="s">
        <v>2804</v>
      </c>
    </row>
    <row r="11" spans="1:47" ht="15.75" customHeight="1">
      <c r="A11" s="21"/>
      <c r="B11" s="100" t="s">
        <v>2805</v>
      </c>
      <c r="C11" s="98" t="s">
        <v>2956</v>
      </c>
      <c r="D11" s="39"/>
      <c r="E11" s="39"/>
      <c r="AT11" s="19" t="s">
        <v>2806</v>
      </c>
      <c r="AU11" s="19" t="s">
        <v>2807</v>
      </c>
    </row>
    <row r="12" spans="1:47" ht="15.75" customHeight="1">
      <c r="A12" s="21"/>
      <c r="B12" s="100" t="s">
        <v>2808</v>
      </c>
      <c r="C12" s="98" t="s">
        <v>2956</v>
      </c>
      <c r="D12" s="39">
        <v>1653</v>
      </c>
      <c r="E12" s="39">
        <v>1743</v>
      </c>
      <c r="AT12" s="19" t="s">
        <v>2809</v>
      </c>
      <c r="AU12" s="19" t="s">
        <v>3513</v>
      </c>
    </row>
    <row r="13" spans="1:47" ht="15.75" customHeight="1">
      <c r="A13" s="21"/>
      <c r="B13" s="100" t="s">
        <v>3514</v>
      </c>
      <c r="C13" s="98" t="s">
        <v>2956</v>
      </c>
      <c r="D13" s="39">
        <v>5</v>
      </c>
      <c r="E13" s="39">
        <v>5</v>
      </c>
      <c r="AT13" s="19" t="s">
        <v>3515</v>
      </c>
      <c r="AU13" s="19" t="s">
        <v>3516</v>
      </c>
    </row>
    <row r="14" spans="1:47" ht="15.75" customHeight="1">
      <c r="A14" s="21"/>
      <c r="B14" s="24" t="s">
        <v>3517</v>
      </c>
      <c r="C14" s="98" t="s">
        <v>2956</v>
      </c>
      <c r="D14" s="39">
        <v>1077</v>
      </c>
      <c r="E14" s="39">
        <v>1083</v>
      </c>
      <c r="AT14" s="19" t="s">
        <v>3518</v>
      </c>
      <c r="AU14" s="19" t="s">
        <v>3519</v>
      </c>
    </row>
    <row r="15" spans="1:47" ht="36.75" customHeight="1">
      <c r="A15" s="21"/>
      <c r="B15" s="100" t="s">
        <v>3520</v>
      </c>
      <c r="C15" s="98" t="s">
        <v>2956</v>
      </c>
      <c r="D15" s="39">
        <v>1011</v>
      </c>
      <c r="E15" s="39">
        <v>1017</v>
      </c>
      <c r="AT15" s="19" t="s">
        <v>3521</v>
      </c>
      <c r="AU15" s="19" t="s">
        <v>3522</v>
      </c>
    </row>
    <row r="16" spans="1:47" ht="36.75" customHeight="1">
      <c r="A16" s="21"/>
      <c r="B16" s="100" t="s">
        <v>4269</v>
      </c>
      <c r="C16" s="98" t="s">
        <v>2956</v>
      </c>
      <c r="D16" s="39"/>
      <c r="E16" s="39"/>
      <c r="AT16" s="19" t="s">
        <v>4270</v>
      </c>
      <c r="AU16" s="19" t="s">
        <v>4271</v>
      </c>
    </row>
    <row r="17" spans="1:47" ht="36.75" customHeight="1">
      <c r="A17" s="21"/>
      <c r="B17" s="100" t="s">
        <v>4272</v>
      </c>
      <c r="C17" s="98" t="s">
        <v>2956</v>
      </c>
      <c r="D17" s="39">
        <v>66</v>
      </c>
      <c r="E17" s="39">
        <v>66</v>
      </c>
      <c r="AT17" s="19" t="s">
        <v>4273</v>
      </c>
      <c r="AU17" s="19" t="s">
        <v>4274</v>
      </c>
    </row>
    <row r="18" spans="1:47" ht="15.75" customHeight="1">
      <c r="A18" s="21"/>
      <c r="B18" s="100" t="s">
        <v>4275</v>
      </c>
      <c r="C18" s="98" t="s">
        <v>2956</v>
      </c>
      <c r="D18" s="39"/>
      <c r="E18" s="39"/>
      <c r="AT18" s="19" t="s">
        <v>4276</v>
      </c>
      <c r="AU18" s="19" t="s">
        <v>4277</v>
      </c>
    </row>
    <row r="19" spans="1:47" ht="15.75" customHeight="1">
      <c r="A19" s="21"/>
      <c r="B19" s="100" t="s">
        <v>4278</v>
      </c>
      <c r="C19" s="98" t="s">
        <v>2956</v>
      </c>
      <c r="D19" s="39"/>
      <c r="E19" s="39"/>
      <c r="AT19" s="19" t="s">
        <v>4279</v>
      </c>
      <c r="AU19" s="19" t="s">
        <v>4280</v>
      </c>
    </row>
    <row r="20" spans="1:47" ht="26.25" customHeight="1">
      <c r="A20" s="21"/>
      <c r="B20" s="24" t="s">
        <v>4281</v>
      </c>
      <c r="C20" s="98" t="s">
        <v>2956</v>
      </c>
      <c r="D20" s="39">
        <v>18489</v>
      </c>
      <c r="E20" s="39">
        <v>16938</v>
      </c>
      <c r="AT20" s="19" t="s">
        <v>3532</v>
      </c>
      <c r="AU20" s="19" t="s">
        <v>3533</v>
      </c>
    </row>
    <row r="21" spans="1:47" ht="15.75" customHeight="1">
      <c r="A21" s="21"/>
      <c r="B21" s="24" t="s">
        <v>3534</v>
      </c>
      <c r="C21" s="98" t="s">
        <v>2956</v>
      </c>
      <c r="D21" s="39">
        <v>21451</v>
      </c>
      <c r="E21" s="39">
        <v>19999</v>
      </c>
      <c r="AT21" s="19" t="s">
        <v>3535</v>
      </c>
      <c r="AU21" s="19" t="s">
        <v>3536</v>
      </c>
    </row>
    <row r="22" ht="12.75"/>
    <row r="23" ht="12.75"/>
    <row r="24" ht="12.75"/>
    <row r="25" ht="12.75"/>
    <row r="26" ht="12.75"/>
  </sheetData>
  <sheetProtection password="AD9F" sheet="1" objects="1" scenarios="1"/>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AU20"/>
  <sheetViews>
    <sheetView showGridLines="0" showRowColHeaders="0" zoomScalePageLayoutView="0" workbookViewId="0" topLeftCell="A1">
      <pane ySplit="7" topLeftCell="A8" activePane="bottomLeft" state="frozen"/>
      <selection pane="topLeft" activeCell="A1" sqref="A1"/>
      <selection pane="bottomLeft" activeCell="H18" sqref="H18"/>
    </sheetView>
  </sheetViews>
  <sheetFormatPr defaultColWidth="0" defaultRowHeight="12.75" zeroHeight="1"/>
  <cols>
    <col min="1" max="1" width="2.7109375" style="19" customWidth="1"/>
    <col min="2" max="2" width="41.140625" style="19" customWidth="1"/>
    <col min="3" max="3" width="17.8515625" style="19" customWidth="1"/>
    <col min="4" max="4" width="11.421875" style="19" customWidth="1"/>
    <col min="5" max="5" width="10.421875" style="19" customWidth="1"/>
    <col min="6" max="10" width="9.140625" style="19" customWidth="1"/>
    <col min="11" max="16384" width="0" style="19" hidden="1" customWidth="1"/>
  </cols>
  <sheetData>
    <row r="1" spans="1:5" ht="409.5" customHeight="1" hidden="1">
      <c r="A1" s="30" t="s">
        <v>2093</v>
      </c>
      <c r="B1" s="97"/>
      <c r="C1" s="18"/>
      <c r="D1" s="18"/>
      <c r="E1" s="18"/>
    </row>
    <row r="2" spans="1:5" ht="21.75" customHeight="1">
      <c r="A2" s="27"/>
      <c r="B2" s="168" t="s">
        <v>2094</v>
      </c>
      <c r="C2" s="168"/>
      <c r="D2" s="168"/>
      <c r="E2" s="18"/>
    </row>
    <row r="3" spans="1:5" ht="51.75" customHeight="1">
      <c r="A3" s="18"/>
      <c r="B3" s="156" t="s">
        <v>2286</v>
      </c>
      <c r="C3" s="156"/>
      <c r="D3" s="156"/>
      <c r="E3" s="18"/>
    </row>
    <row r="4" spans="1:5" ht="14.25" customHeight="1">
      <c r="A4" s="18"/>
      <c r="B4" s="20"/>
      <c r="C4" s="20"/>
      <c r="D4" s="20"/>
      <c r="E4" s="20"/>
    </row>
    <row r="5" spans="1:5" ht="26.25" customHeight="1">
      <c r="A5" s="21"/>
      <c r="B5" s="157" t="str">
        <f>"Наименование показателя"</f>
        <v>Наименование показателя</v>
      </c>
      <c r="C5" s="157" t="s">
        <v>2288</v>
      </c>
      <c r="D5" s="157" t="s">
        <v>2791</v>
      </c>
      <c r="E5" s="157"/>
    </row>
    <row r="6" spans="1:5" ht="15.75" customHeight="1">
      <c r="A6" s="21"/>
      <c r="B6" s="157"/>
      <c r="C6" s="157"/>
      <c r="D6" s="22" t="s">
        <v>2792</v>
      </c>
      <c r="E6" s="22" t="s">
        <v>2793</v>
      </c>
    </row>
    <row r="7" spans="1:5" ht="409.5" customHeight="1" hidden="1">
      <c r="A7" s="21"/>
      <c r="B7" s="157"/>
      <c r="C7" s="157"/>
      <c r="D7" s="22" t="s">
        <v>2794</v>
      </c>
      <c r="E7" s="22" t="s">
        <v>2795</v>
      </c>
    </row>
    <row r="8" spans="1:47" ht="15.75" customHeight="1">
      <c r="A8" s="21"/>
      <c r="B8" s="24" t="s">
        <v>2095</v>
      </c>
      <c r="C8" s="98" t="s">
        <v>2956</v>
      </c>
      <c r="D8" s="39">
        <v>3152</v>
      </c>
      <c r="E8" s="39">
        <v>3129</v>
      </c>
      <c r="AT8" s="19" t="s">
        <v>2096</v>
      </c>
      <c r="AU8" s="19" t="s">
        <v>2097</v>
      </c>
    </row>
    <row r="9" spans="1:47" ht="15.75" customHeight="1">
      <c r="A9" s="21"/>
      <c r="B9" s="24" t="s">
        <v>2098</v>
      </c>
      <c r="C9" s="98" t="s">
        <v>2956</v>
      </c>
      <c r="D9" s="39">
        <v>96</v>
      </c>
      <c r="E9" s="39">
        <v>96</v>
      </c>
      <c r="AT9" s="19" t="s">
        <v>2099</v>
      </c>
      <c r="AU9" s="19" t="s">
        <v>2100</v>
      </c>
    </row>
    <row r="10" spans="1:47" ht="26.25" customHeight="1">
      <c r="A10" s="21"/>
      <c r="B10" s="24" t="s">
        <v>2101</v>
      </c>
      <c r="C10" s="98" t="s">
        <v>2956</v>
      </c>
      <c r="D10" s="39">
        <v>310</v>
      </c>
      <c r="E10" s="39">
        <v>169</v>
      </c>
      <c r="AT10" s="19" t="s">
        <v>2763</v>
      </c>
      <c r="AU10" s="19" t="s">
        <v>2764</v>
      </c>
    </row>
    <row r="11" spans="1:47" ht="15.75" customHeight="1">
      <c r="A11" s="21"/>
      <c r="B11" s="24" t="s">
        <v>2765</v>
      </c>
      <c r="C11" s="98" t="s">
        <v>2956</v>
      </c>
      <c r="D11" s="39">
        <v>1119</v>
      </c>
      <c r="E11" s="39">
        <v>368</v>
      </c>
      <c r="AT11" s="19" t="s">
        <v>2766</v>
      </c>
      <c r="AU11" s="19" t="s">
        <v>2767</v>
      </c>
    </row>
    <row r="12" spans="1:47" ht="15.75" customHeight="1">
      <c r="A12" s="21"/>
      <c r="B12" s="24" t="s">
        <v>2768</v>
      </c>
      <c r="C12" s="98" t="s">
        <v>2956</v>
      </c>
      <c r="D12" s="39">
        <v>10995</v>
      </c>
      <c r="E12" s="39">
        <v>9068</v>
      </c>
      <c r="AT12" s="19" t="s">
        <v>2769</v>
      </c>
      <c r="AU12" s="19" t="s">
        <v>2770</v>
      </c>
    </row>
    <row r="13" spans="1:47" ht="15.75" customHeight="1">
      <c r="A13" s="21"/>
      <c r="B13" s="24" t="s">
        <v>1894</v>
      </c>
      <c r="C13" s="98" t="s">
        <v>2956</v>
      </c>
      <c r="D13" s="39"/>
      <c r="E13" s="39"/>
      <c r="AT13" s="19" t="s">
        <v>2771</v>
      </c>
      <c r="AU13" s="19" t="s">
        <v>2772</v>
      </c>
    </row>
    <row r="14" spans="1:47" ht="15.75" customHeight="1">
      <c r="A14" s="21"/>
      <c r="B14" s="24" t="s">
        <v>2110</v>
      </c>
      <c r="C14" s="98" t="s">
        <v>2956</v>
      </c>
      <c r="D14" s="39">
        <v>5701</v>
      </c>
      <c r="E14" s="39">
        <v>1882</v>
      </c>
      <c r="AT14" s="19" t="s">
        <v>2111</v>
      </c>
      <c r="AU14" s="19" t="s">
        <v>2112</v>
      </c>
    </row>
    <row r="15" spans="1:47" ht="15.75" customHeight="1">
      <c r="A15" s="21"/>
      <c r="B15" s="24" t="s">
        <v>2113</v>
      </c>
      <c r="C15" s="98" t="s">
        <v>2956</v>
      </c>
      <c r="D15" s="39"/>
      <c r="E15" s="39"/>
      <c r="AT15" s="19" t="s">
        <v>2114</v>
      </c>
      <c r="AU15" s="19" t="s">
        <v>2115</v>
      </c>
    </row>
    <row r="16" spans="1:47" ht="15.75" customHeight="1">
      <c r="A16" s="21"/>
      <c r="B16" s="24" t="s">
        <v>2116</v>
      </c>
      <c r="C16" s="98" t="s">
        <v>2956</v>
      </c>
      <c r="D16" s="39">
        <v>160</v>
      </c>
      <c r="E16" s="39">
        <v>160</v>
      </c>
      <c r="AT16" s="19" t="s">
        <v>2117</v>
      </c>
      <c r="AU16" s="19" t="s">
        <v>2118</v>
      </c>
    </row>
    <row r="17" spans="1:47" ht="15.75" customHeight="1">
      <c r="A17" s="21"/>
      <c r="B17" s="24" t="s">
        <v>2119</v>
      </c>
      <c r="C17" s="98" t="s">
        <v>2956</v>
      </c>
      <c r="D17" s="39">
        <v>300</v>
      </c>
      <c r="E17" s="39">
        <v>294</v>
      </c>
      <c r="AT17" s="19" t="s">
        <v>2120</v>
      </c>
      <c r="AU17" s="19" t="s">
        <v>2121</v>
      </c>
    </row>
    <row r="18" spans="1:47" ht="15.75" customHeight="1">
      <c r="A18" s="21"/>
      <c r="B18" s="24" t="s">
        <v>2122</v>
      </c>
      <c r="C18" s="98" t="s">
        <v>2956</v>
      </c>
      <c r="D18" s="39"/>
      <c r="E18" s="39"/>
      <c r="AT18" s="19" t="s">
        <v>2123</v>
      </c>
      <c r="AU18" s="19" t="s">
        <v>2124</v>
      </c>
    </row>
    <row r="19" spans="1:47" ht="15.75" customHeight="1">
      <c r="A19" s="21"/>
      <c r="B19" s="24" t="s">
        <v>2125</v>
      </c>
      <c r="C19" s="98" t="s">
        <v>2956</v>
      </c>
      <c r="D19" s="39"/>
      <c r="E19" s="39"/>
      <c r="AT19" s="19" t="s">
        <v>2126</v>
      </c>
      <c r="AU19" s="19" t="s">
        <v>2127</v>
      </c>
    </row>
    <row r="20" spans="1:47" ht="15.75" customHeight="1">
      <c r="A20" s="21"/>
      <c r="B20" s="24" t="s">
        <v>2128</v>
      </c>
      <c r="C20" s="98" t="s">
        <v>2956</v>
      </c>
      <c r="D20" s="39">
        <v>21833</v>
      </c>
      <c r="E20" s="39">
        <v>15166</v>
      </c>
      <c r="AT20" s="19" t="s">
        <v>2129</v>
      </c>
      <c r="AU20" s="19" t="s">
        <v>2130</v>
      </c>
    </row>
    <row r="21" ht="12.75"/>
    <row r="22" ht="12.75"/>
    <row r="23" ht="12.75"/>
    <row r="24" ht="12.75"/>
    <row r="25" ht="12.75"/>
  </sheetData>
  <sheetProtection password="AD9F" sheet="1" objects="1" scenarios="1"/>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AU13"/>
  <sheetViews>
    <sheetView showGridLines="0" showRowColHeaders="0" zoomScalePageLayoutView="0" workbookViewId="0" topLeftCell="A1">
      <pane ySplit="7" topLeftCell="A8" activePane="bottomLeft" state="frozen"/>
      <selection pane="topLeft" activeCell="A1" sqref="A1"/>
      <selection pane="bottomLeft" activeCell="E13" sqref="E13"/>
    </sheetView>
  </sheetViews>
  <sheetFormatPr defaultColWidth="0" defaultRowHeight="12.75" zeroHeight="1"/>
  <cols>
    <col min="1" max="1" width="2.7109375" style="19" customWidth="1"/>
    <col min="2" max="2" width="43.28125" style="19" customWidth="1"/>
    <col min="3" max="3" width="17.8515625" style="19" customWidth="1"/>
    <col min="4" max="4" width="11.421875" style="19" customWidth="1"/>
    <col min="5" max="5" width="10.421875" style="19" customWidth="1"/>
    <col min="6" max="10" width="9.140625" style="19" customWidth="1"/>
    <col min="11" max="16384" width="0" style="19" hidden="1" customWidth="1"/>
  </cols>
  <sheetData>
    <row r="1" spans="1:5" ht="409.5" customHeight="1" hidden="1">
      <c r="A1" s="30" t="s">
        <v>2601</v>
      </c>
      <c r="B1" s="97"/>
      <c r="C1" s="18"/>
      <c r="D1" s="18"/>
      <c r="E1" s="18"/>
    </row>
    <row r="2" spans="1:5" ht="21.75" customHeight="1">
      <c r="A2" s="27"/>
      <c r="B2" s="168" t="s">
        <v>2602</v>
      </c>
      <c r="C2" s="168"/>
      <c r="D2" s="168"/>
      <c r="E2" s="18"/>
    </row>
    <row r="3" spans="1:5" ht="51.75" customHeight="1">
      <c r="A3" s="18"/>
      <c r="B3" s="156" t="s">
        <v>2286</v>
      </c>
      <c r="C3" s="156"/>
      <c r="D3" s="156"/>
      <c r="E3" s="18"/>
    </row>
    <row r="4" spans="1:5" ht="14.25" customHeight="1">
      <c r="A4" s="18"/>
      <c r="B4" s="20"/>
      <c r="C4" s="20"/>
      <c r="D4" s="20"/>
      <c r="E4" s="20"/>
    </row>
    <row r="5" spans="1:5" ht="26.25" customHeight="1">
      <c r="A5" s="21"/>
      <c r="B5" s="157" t="str">
        <f>"Наименование показателя"</f>
        <v>Наименование показателя</v>
      </c>
      <c r="C5" s="157" t="s">
        <v>2288</v>
      </c>
      <c r="D5" s="157" t="s">
        <v>2791</v>
      </c>
      <c r="E5" s="157"/>
    </row>
    <row r="6" spans="1:5" ht="15.75" customHeight="1">
      <c r="A6" s="21"/>
      <c r="B6" s="157"/>
      <c r="C6" s="157"/>
      <c r="D6" s="22" t="s">
        <v>2792</v>
      </c>
      <c r="E6" s="22" t="s">
        <v>2793</v>
      </c>
    </row>
    <row r="7" spans="1:5" ht="409.5" customHeight="1" hidden="1">
      <c r="A7" s="21"/>
      <c r="B7" s="157"/>
      <c r="C7" s="157"/>
      <c r="D7" s="22" t="s">
        <v>2794</v>
      </c>
      <c r="E7" s="22" t="s">
        <v>2795</v>
      </c>
    </row>
    <row r="8" spans="1:47" ht="26.25" customHeight="1">
      <c r="A8" s="21"/>
      <c r="B8" s="24" t="s">
        <v>2603</v>
      </c>
      <c r="C8" s="98" t="s">
        <v>2956</v>
      </c>
      <c r="D8" s="39">
        <v>382</v>
      </c>
      <c r="E8" s="39">
        <v>-4833</v>
      </c>
      <c r="AT8" s="19" t="s">
        <v>2604</v>
      </c>
      <c r="AU8" s="19" t="s">
        <v>2605</v>
      </c>
    </row>
    <row r="9" spans="1:47" ht="36.75" customHeight="1">
      <c r="A9" s="21"/>
      <c r="B9" s="24" t="s">
        <v>2606</v>
      </c>
      <c r="C9" s="98" t="s">
        <v>2956</v>
      </c>
      <c r="D9" s="39">
        <v>0</v>
      </c>
      <c r="E9" s="39">
        <v>0</v>
      </c>
      <c r="AT9" s="19" t="s">
        <v>2607</v>
      </c>
      <c r="AU9" s="19" t="s">
        <v>2608</v>
      </c>
    </row>
    <row r="10" spans="1:47" ht="26.25" customHeight="1">
      <c r="A10" s="21"/>
      <c r="B10" s="24" t="s">
        <v>2609</v>
      </c>
      <c r="C10" s="98" t="s">
        <v>2956</v>
      </c>
      <c r="D10" s="39">
        <v>0</v>
      </c>
      <c r="E10" s="39">
        <v>0</v>
      </c>
      <c r="AT10" s="19" t="s">
        <v>2610</v>
      </c>
      <c r="AU10" s="19" t="s">
        <v>2611</v>
      </c>
    </row>
    <row r="11" spans="1:47" ht="26.25" customHeight="1">
      <c r="A11" s="21"/>
      <c r="B11" s="24" t="s">
        <v>2612</v>
      </c>
      <c r="C11" s="98" t="s">
        <v>2956</v>
      </c>
      <c r="D11" s="39">
        <v>0</v>
      </c>
      <c r="E11" s="39">
        <v>0</v>
      </c>
      <c r="AT11" s="19" t="s">
        <v>2613</v>
      </c>
      <c r="AU11" s="19" t="s">
        <v>2614</v>
      </c>
    </row>
    <row r="12" spans="1:47" ht="26.25" customHeight="1">
      <c r="A12" s="21"/>
      <c r="B12" s="24" t="s">
        <v>2615</v>
      </c>
      <c r="C12" s="98" t="s">
        <v>2956</v>
      </c>
      <c r="D12" s="39">
        <v>0</v>
      </c>
      <c r="E12" s="39">
        <v>0</v>
      </c>
      <c r="AT12" s="19" t="s">
        <v>2616</v>
      </c>
      <c r="AU12" s="19" t="s">
        <v>1980</v>
      </c>
    </row>
    <row r="13" spans="1:47" ht="26.25" customHeight="1">
      <c r="A13" s="21"/>
      <c r="B13" s="24" t="s">
        <v>1981</v>
      </c>
      <c r="C13" s="98" t="s">
        <v>2956</v>
      </c>
      <c r="D13" s="39">
        <v>382</v>
      </c>
      <c r="E13" s="39">
        <v>-4833</v>
      </c>
      <c r="AT13" s="19" t="s">
        <v>1982</v>
      </c>
      <c r="AU13" s="19" t="s">
        <v>1983</v>
      </c>
    </row>
    <row r="14" ht="12.75"/>
    <row r="15" ht="12.75"/>
    <row r="16" ht="12.75"/>
    <row r="17" ht="12.75"/>
    <row r="18" ht="12.75"/>
  </sheetData>
  <sheetProtection password="AD9F" sheet="1" objects="1" scenarios="1"/>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7.xml><?xml version="1.0" encoding="utf-8"?>
<worksheet xmlns="http://schemas.openxmlformats.org/spreadsheetml/2006/main" xmlns:r="http://schemas.openxmlformats.org/officeDocument/2006/relationships">
  <dimension ref="A1:M4"/>
  <sheetViews>
    <sheetView zoomScalePageLayoutView="0" workbookViewId="0" topLeftCell="A1">
      <selection activeCell="M2" sqref="M2"/>
    </sheetView>
  </sheetViews>
  <sheetFormatPr defaultColWidth="9.140625" defaultRowHeight="12.75"/>
  <cols>
    <col min="1" max="1" width="19.00390625" style="150" customWidth="1"/>
    <col min="2" max="2" width="18.8515625" style="150" customWidth="1"/>
    <col min="3" max="3" width="20.28125" style="150" customWidth="1"/>
    <col min="4" max="4" width="27.421875" style="150" customWidth="1"/>
    <col min="5" max="8" width="9.140625" style="150" hidden="1" customWidth="1"/>
    <col min="9" max="16384" width="9.140625" style="150" customWidth="1"/>
  </cols>
  <sheetData>
    <row r="1" spans="1:8" ht="55.5" customHeight="1">
      <c r="A1" s="170" t="s">
        <v>4387</v>
      </c>
      <c r="B1" s="170"/>
      <c r="C1" s="170"/>
      <c r="D1" s="170"/>
      <c r="E1" s="170"/>
      <c r="F1" s="170"/>
      <c r="G1" s="170"/>
      <c r="H1" s="170"/>
    </row>
    <row r="2" spans="1:13" ht="88.5" customHeight="1">
      <c r="A2" s="149" t="s">
        <v>4388</v>
      </c>
      <c r="B2" s="149" t="s">
        <v>4389</v>
      </c>
      <c r="C2" s="149" t="s">
        <v>4390</v>
      </c>
      <c r="D2" s="149" t="s">
        <v>4391</v>
      </c>
      <c r="E2" s="151"/>
      <c r="F2" s="151"/>
      <c r="G2" s="151"/>
      <c r="H2" s="151"/>
      <c r="I2" s="151"/>
      <c r="J2" s="151"/>
      <c r="K2" s="151"/>
      <c r="L2" s="151"/>
      <c r="M2" s="151"/>
    </row>
    <row r="3" spans="1:13" ht="131.25" customHeight="1">
      <c r="A3" s="151" t="s">
        <v>4392</v>
      </c>
      <c r="B3" s="151" t="s">
        <v>4393</v>
      </c>
      <c r="C3" s="151" t="s">
        <v>4394</v>
      </c>
      <c r="D3" s="151">
        <v>593</v>
      </c>
      <c r="E3" s="151"/>
      <c r="F3" s="151"/>
      <c r="G3" s="151"/>
      <c r="H3" s="151"/>
      <c r="I3" s="151"/>
      <c r="J3" s="151"/>
      <c r="K3" s="151"/>
      <c r="L3" s="151"/>
      <c r="M3" s="151"/>
    </row>
    <row r="4" spans="1:13" ht="153" customHeight="1">
      <c r="A4" s="151" t="s">
        <v>4395</v>
      </c>
      <c r="B4" s="151" t="s">
        <v>4396</v>
      </c>
      <c r="C4" s="151" t="s">
        <v>4394</v>
      </c>
      <c r="D4" s="151">
        <v>1</v>
      </c>
      <c r="E4" s="151"/>
      <c r="F4" s="151"/>
      <c r="G4" s="151"/>
      <c r="H4" s="151"/>
      <c r="I4" s="151"/>
      <c r="J4" s="151"/>
      <c r="K4" s="151"/>
      <c r="L4" s="151"/>
      <c r="M4" s="151"/>
    </row>
  </sheetData>
  <sheetProtection/>
  <mergeCells count="1">
    <mergeCell ref="A1:H1"/>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U121"/>
  <sheetViews>
    <sheetView showGridLines="0" showRowColHeaders="0" zoomScalePageLayoutView="0" workbookViewId="0" topLeftCell="A1">
      <pane ySplit="5" topLeftCell="A120" activePane="bottomLeft" state="frozen"/>
      <selection pane="topLeft" activeCell="A1" sqref="A1"/>
      <selection pane="bottomLeft" activeCell="E66" sqref="E66"/>
    </sheetView>
  </sheetViews>
  <sheetFormatPr defaultColWidth="0" defaultRowHeight="12.75" zeroHeight="1"/>
  <cols>
    <col min="1" max="1" width="2.7109375" style="19" customWidth="1"/>
    <col min="2" max="2" width="42.8515625" style="19" customWidth="1"/>
    <col min="3" max="3" width="17.8515625" style="19" customWidth="1"/>
    <col min="4" max="5" width="11.421875" style="19" customWidth="1"/>
    <col min="6" max="10" width="9.140625" style="19" customWidth="1"/>
    <col min="11" max="16384" width="0" style="19" hidden="1" customWidth="1"/>
  </cols>
  <sheetData>
    <row r="1" spans="1:5" ht="409.5" customHeight="1" hidden="1">
      <c r="A1" s="30" t="s">
        <v>3706</v>
      </c>
      <c r="B1" s="97"/>
      <c r="C1" s="18"/>
      <c r="D1" s="18"/>
      <c r="E1" s="18"/>
    </row>
    <row r="2" spans="1:5" ht="54.75" customHeight="1">
      <c r="A2" s="27"/>
      <c r="B2" s="168" t="s">
        <v>3707</v>
      </c>
      <c r="C2" s="168"/>
      <c r="D2" s="168"/>
      <c r="E2" s="108"/>
    </row>
    <row r="3" spans="1:5" ht="51.75" customHeight="1">
      <c r="A3" s="18"/>
      <c r="B3" s="169" t="s">
        <v>2286</v>
      </c>
      <c r="C3" s="169"/>
      <c r="D3" s="99"/>
      <c r="E3" s="99"/>
    </row>
    <row r="4" spans="1:5" ht="14.25" customHeight="1">
      <c r="A4" s="18"/>
      <c r="B4" s="20"/>
      <c r="C4" s="20"/>
      <c r="D4" s="20"/>
      <c r="E4" s="20"/>
    </row>
    <row r="5" spans="1:5" ht="26.25" customHeight="1">
      <c r="A5" s="21"/>
      <c r="B5" s="22" t="s">
        <v>2287</v>
      </c>
      <c r="C5" s="22" t="s">
        <v>2288</v>
      </c>
      <c r="D5" s="22" t="s">
        <v>2953</v>
      </c>
      <c r="E5" s="22" t="s">
        <v>2954</v>
      </c>
    </row>
    <row r="6" spans="1:47" ht="15.75" customHeight="1">
      <c r="A6" s="21"/>
      <c r="B6" s="24" t="s">
        <v>3708</v>
      </c>
      <c r="C6" s="98" t="s">
        <v>2751</v>
      </c>
      <c r="D6" s="39">
        <v>37.83</v>
      </c>
      <c r="E6" s="39">
        <v>37.83</v>
      </c>
      <c r="AT6" s="19" t="s">
        <v>3709</v>
      </c>
      <c r="AU6" s="19" t="s">
        <v>3710</v>
      </c>
    </row>
    <row r="7" spans="1:5" ht="15.75" customHeight="1">
      <c r="A7" s="21"/>
      <c r="B7" s="24" t="s">
        <v>2959</v>
      </c>
      <c r="C7" s="98"/>
      <c r="D7" s="41"/>
      <c r="E7" s="41"/>
    </row>
    <row r="8" spans="1:47" ht="26.25" customHeight="1">
      <c r="A8" s="21"/>
      <c r="B8" s="171" t="s">
        <v>3711</v>
      </c>
      <c r="C8" s="98" t="s">
        <v>2590</v>
      </c>
      <c r="D8" s="39">
        <v>442</v>
      </c>
      <c r="E8" s="39">
        <v>442</v>
      </c>
      <c r="AT8" s="19" t="s">
        <v>3712</v>
      </c>
      <c r="AU8" s="19" t="s">
        <v>3713</v>
      </c>
    </row>
    <row r="9" spans="1:47" ht="26.25" customHeight="1">
      <c r="A9" s="21"/>
      <c r="B9" s="171"/>
      <c r="C9" s="98" t="s">
        <v>2751</v>
      </c>
      <c r="D9" s="39">
        <v>19.93</v>
      </c>
      <c r="E9" s="39">
        <v>19.93</v>
      </c>
      <c r="AT9" s="19" t="s">
        <v>3714</v>
      </c>
      <c r="AU9" s="19" t="s">
        <v>3715</v>
      </c>
    </row>
    <row r="10" spans="1:47" ht="15.75" customHeight="1">
      <c r="A10" s="21"/>
      <c r="B10" s="171" t="s">
        <v>3716</v>
      </c>
      <c r="C10" s="98" t="s">
        <v>2590</v>
      </c>
      <c r="D10" s="39">
        <v>37</v>
      </c>
      <c r="E10" s="39">
        <v>37</v>
      </c>
      <c r="AT10" s="19" t="s">
        <v>4354</v>
      </c>
      <c r="AU10" s="19" t="s">
        <v>4355</v>
      </c>
    </row>
    <row r="11" spans="1:47" ht="15.75" customHeight="1">
      <c r="A11" s="21"/>
      <c r="B11" s="171"/>
      <c r="C11" s="98" t="s">
        <v>4356</v>
      </c>
      <c r="D11" s="39">
        <v>17.9</v>
      </c>
      <c r="E11" s="39">
        <v>17.9</v>
      </c>
      <c r="AT11" s="19" t="s">
        <v>4357</v>
      </c>
      <c r="AU11" s="19" t="s">
        <v>4358</v>
      </c>
    </row>
    <row r="12" spans="1:5" ht="15.75" customHeight="1">
      <c r="A12" s="21"/>
      <c r="B12" s="24" t="s">
        <v>4096</v>
      </c>
      <c r="C12" s="98"/>
      <c r="D12" s="41"/>
      <c r="E12" s="41"/>
    </row>
    <row r="13" spans="1:47" ht="15.75" customHeight="1">
      <c r="A13" s="21"/>
      <c r="B13" s="171" t="s">
        <v>4359</v>
      </c>
      <c r="C13" s="98" t="s">
        <v>2590</v>
      </c>
      <c r="D13" s="39"/>
      <c r="E13" s="39"/>
      <c r="AT13" s="19" t="s">
        <v>4360</v>
      </c>
      <c r="AU13" s="19" t="s">
        <v>4361</v>
      </c>
    </row>
    <row r="14" spans="1:47" ht="15.75" customHeight="1">
      <c r="A14" s="21"/>
      <c r="B14" s="171"/>
      <c r="C14" s="98" t="s">
        <v>2751</v>
      </c>
      <c r="D14" s="39"/>
      <c r="E14" s="39"/>
      <c r="AT14" s="19" t="s">
        <v>4362</v>
      </c>
      <c r="AU14" s="19" t="s">
        <v>4363</v>
      </c>
    </row>
    <row r="15" spans="1:47" ht="15.75" customHeight="1">
      <c r="A15" s="21"/>
      <c r="B15" s="24" t="s">
        <v>4364</v>
      </c>
      <c r="C15" s="98" t="s">
        <v>2590</v>
      </c>
      <c r="D15" s="39"/>
      <c r="E15" s="39"/>
      <c r="AT15" s="19" t="s">
        <v>4365</v>
      </c>
      <c r="AU15" s="19" t="s">
        <v>3741</v>
      </c>
    </row>
    <row r="16" spans="1:5" ht="15.75" customHeight="1">
      <c r="A16" s="21"/>
      <c r="B16" s="24" t="s">
        <v>3742</v>
      </c>
      <c r="C16" s="98"/>
      <c r="D16" s="41"/>
      <c r="E16" s="41"/>
    </row>
    <row r="17" spans="1:47" ht="15.75" customHeight="1">
      <c r="A17" s="21"/>
      <c r="B17" s="24" t="s">
        <v>3743</v>
      </c>
      <c r="C17" s="98" t="s">
        <v>2590</v>
      </c>
      <c r="D17" s="39"/>
      <c r="E17" s="39"/>
      <c r="AT17" s="19" t="s">
        <v>3744</v>
      </c>
      <c r="AU17" s="19" t="s">
        <v>3745</v>
      </c>
    </row>
    <row r="18" spans="1:47" ht="15.75" customHeight="1">
      <c r="A18" s="21"/>
      <c r="B18" s="171" t="s">
        <v>3746</v>
      </c>
      <c r="C18" s="98" t="s">
        <v>2590</v>
      </c>
      <c r="D18" s="39">
        <v>368</v>
      </c>
      <c r="E18" s="39">
        <v>368</v>
      </c>
      <c r="AT18" s="19" t="s">
        <v>3747</v>
      </c>
      <c r="AU18" s="19" t="s">
        <v>3748</v>
      </c>
    </row>
    <row r="19" spans="1:47" ht="15.75" customHeight="1">
      <c r="A19" s="21"/>
      <c r="B19" s="171"/>
      <c r="C19" s="98" t="s">
        <v>2751</v>
      </c>
      <c r="D19" s="39">
        <v>17.9</v>
      </c>
      <c r="E19" s="39">
        <v>17.9</v>
      </c>
      <c r="AT19" s="19" t="s">
        <v>3749</v>
      </c>
      <c r="AU19" s="19" t="s">
        <v>3750</v>
      </c>
    </row>
    <row r="20" spans="1:5" ht="15.75" customHeight="1">
      <c r="A20" s="21"/>
      <c r="B20" s="24" t="s">
        <v>3751</v>
      </c>
      <c r="C20" s="98"/>
      <c r="D20" s="41"/>
      <c r="E20" s="41"/>
    </row>
    <row r="21" spans="1:47" ht="15.75" customHeight="1">
      <c r="A21" s="21"/>
      <c r="B21" s="24" t="s">
        <v>3752</v>
      </c>
      <c r="C21" s="98" t="s">
        <v>2751</v>
      </c>
      <c r="D21" s="39"/>
      <c r="E21" s="39"/>
      <c r="AT21" s="19" t="s">
        <v>3753</v>
      </c>
      <c r="AU21" s="19" t="s">
        <v>4524</v>
      </c>
    </row>
    <row r="22" spans="1:5" ht="15.75" customHeight="1">
      <c r="A22" s="21"/>
      <c r="B22" s="24" t="s">
        <v>2959</v>
      </c>
      <c r="C22" s="98"/>
      <c r="D22" s="41"/>
      <c r="E22" s="41"/>
    </row>
    <row r="23" spans="1:47" ht="15.75" customHeight="1">
      <c r="A23" s="21"/>
      <c r="B23" s="171" t="s">
        <v>4525</v>
      </c>
      <c r="C23" s="98" t="s">
        <v>2590</v>
      </c>
      <c r="D23" s="39"/>
      <c r="E23" s="39"/>
      <c r="AT23" s="19" t="s">
        <v>4526</v>
      </c>
      <c r="AU23" s="19" t="s">
        <v>4527</v>
      </c>
    </row>
    <row r="24" spans="1:47" ht="15.75" customHeight="1">
      <c r="A24" s="21"/>
      <c r="B24" s="171"/>
      <c r="C24" s="98" t="s">
        <v>2751</v>
      </c>
      <c r="D24" s="39"/>
      <c r="E24" s="39"/>
      <c r="AT24" s="19" t="s">
        <v>4528</v>
      </c>
      <c r="AU24" s="19" t="s">
        <v>4529</v>
      </c>
    </row>
    <row r="25" spans="1:47" ht="15.75" customHeight="1">
      <c r="A25" s="21"/>
      <c r="B25" s="171" t="s">
        <v>4530</v>
      </c>
      <c r="C25" s="98" t="s">
        <v>2590</v>
      </c>
      <c r="D25" s="39"/>
      <c r="E25" s="39"/>
      <c r="AT25" s="19" t="s">
        <v>4531</v>
      </c>
      <c r="AU25" s="19" t="s">
        <v>4532</v>
      </c>
    </row>
    <row r="26" spans="1:47" ht="15.75" customHeight="1">
      <c r="A26" s="21"/>
      <c r="B26" s="171"/>
      <c r="C26" s="98" t="s">
        <v>2751</v>
      </c>
      <c r="D26" s="39"/>
      <c r="E26" s="39"/>
      <c r="AT26" s="19" t="s">
        <v>4533</v>
      </c>
      <c r="AU26" s="19" t="s">
        <v>4534</v>
      </c>
    </row>
    <row r="27" spans="1:47" ht="15.75" customHeight="1">
      <c r="A27" s="21"/>
      <c r="B27" s="171" t="s">
        <v>3746</v>
      </c>
      <c r="C27" s="98" t="s">
        <v>4535</v>
      </c>
      <c r="D27" s="39"/>
      <c r="E27" s="39"/>
      <c r="AT27" s="19" t="s">
        <v>4536</v>
      </c>
      <c r="AU27" s="19" t="s">
        <v>4537</v>
      </c>
    </row>
    <row r="28" spans="1:47" ht="15.75" customHeight="1">
      <c r="A28" s="21"/>
      <c r="B28" s="171"/>
      <c r="C28" s="98" t="s">
        <v>2751</v>
      </c>
      <c r="D28" s="39"/>
      <c r="E28" s="39"/>
      <c r="AT28" s="19" t="s">
        <v>4538</v>
      </c>
      <c r="AU28" s="19" t="s">
        <v>4539</v>
      </c>
    </row>
    <row r="29" spans="1:5" ht="15.75" customHeight="1">
      <c r="A29" s="21"/>
      <c r="B29" s="24" t="s">
        <v>4540</v>
      </c>
      <c r="C29" s="98"/>
      <c r="D29" s="41"/>
      <c r="E29" s="41"/>
    </row>
    <row r="30" spans="1:47" ht="26.25" customHeight="1">
      <c r="A30" s="21"/>
      <c r="B30" s="24" t="s">
        <v>3908</v>
      </c>
      <c r="C30" s="98" t="s">
        <v>2751</v>
      </c>
      <c r="D30" s="39"/>
      <c r="E30" s="39"/>
      <c r="AT30" s="19" t="s">
        <v>3909</v>
      </c>
      <c r="AU30" s="19" t="s">
        <v>3910</v>
      </c>
    </row>
    <row r="31" spans="1:5" ht="15.75" customHeight="1">
      <c r="A31" s="21"/>
      <c r="B31" s="24" t="s">
        <v>2959</v>
      </c>
      <c r="C31" s="98"/>
      <c r="D31" s="41"/>
      <c r="E31" s="41"/>
    </row>
    <row r="32" spans="1:47" ht="15.75" customHeight="1">
      <c r="A32" s="21"/>
      <c r="B32" s="171" t="s">
        <v>4525</v>
      </c>
      <c r="C32" s="98" t="s">
        <v>2590</v>
      </c>
      <c r="D32" s="39"/>
      <c r="E32" s="39"/>
      <c r="AT32" s="19" t="s">
        <v>3911</v>
      </c>
      <c r="AU32" s="19" t="s">
        <v>3912</v>
      </c>
    </row>
    <row r="33" spans="1:47" ht="15.75" customHeight="1">
      <c r="A33" s="21"/>
      <c r="B33" s="171"/>
      <c r="C33" s="98" t="s">
        <v>2751</v>
      </c>
      <c r="D33" s="39"/>
      <c r="E33" s="39"/>
      <c r="AT33" s="19" t="s">
        <v>3913</v>
      </c>
      <c r="AU33" s="19" t="s">
        <v>3914</v>
      </c>
    </row>
    <row r="34" spans="1:47" ht="15.75" customHeight="1">
      <c r="A34" s="21"/>
      <c r="B34" s="171" t="s">
        <v>4530</v>
      </c>
      <c r="C34" s="98" t="s">
        <v>2590</v>
      </c>
      <c r="D34" s="39"/>
      <c r="E34" s="39"/>
      <c r="AT34" s="19" t="s">
        <v>3915</v>
      </c>
      <c r="AU34" s="19" t="s">
        <v>3916</v>
      </c>
    </row>
    <row r="35" spans="1:47" ht="15.75" customHeight="1">
      <c r="A35" s="21"/>
      <c r="B35" s="171"/>
      <c r="C35" s="98" t="s">
        <v>2751</v>
      </c>
      <c r="D35" s="39"/>
      <c r="E35" s="39"/>
      <c r="AT35" s="19" t="s">
        <v>4208</v>
      </c>
      <c r="AU35" s="19" t="s">
        <v>4209</v>
      </c>
    </row>
    <row r="36" spans="1:47" ht="15.75" customHeight="1">
      <c r="A36" s="21"/>
      <c r="B36" s="171" t="s">
        <v>3746</v>
      </c>
      <c r="C36" s="98" t="s">
        <v>4535</v>
      </c>
      <c r="D36" s="39"/>
      <c r="E36" s="39"/>
      <c r="AT36" s="19" t="s">
        <v>4210</v>
      </c>
      <c r="AU36" s="19" t="s">
        <v>4211</v>
      </c>
    </row>
    <row r="37" spans="1:47" ht="15.75" customHeight="1">
      <c r="A37" s="21"/>
      <c r="B37" s="171"/>
      <c r="C37" s="98" t="s">
        <v>2751</v>
      </c>
      <c r="D37" s="39"/>
      <c r="E37" s="39"/>
      <c r="AT37" s="19" t="s">
        <v>4212</v>
      </c>
      <c r="AU37" s="19" t="s">
        <v>4213</v>
      </c>
    </row>
    <row r="38" spans="1:47" ht="26.25" customHeight="1">
      <c r="A38" s="21"/>
      <c r="B38" s="24" t="s">
        <v>4214</v>
      </c>
      <c r="C38" s="98" t="s">
        <v>2751</v>
      </c>
      <c r="D38" s="39"/>
      <c r="E38" s="39"/>
      <c r="AT38" s="19" t="s">
        <v>4215</v>
      </c>
      <c r="AU38" s="19" t="s">
        <v>4216</v>
      </c>
    </row>
    <row r="39" spans="1:5" ht="15.75" customHeight="1">
      <c r="A39" s="21"/>
      <c r="B39" s="24" t="s">
        <v>2959</v>
      </c>
      <c r="C39" s="98"/>
      <c r="D39" s="41"/>
      <c r="E39" s="41"/>
    </row>
    <row r="40" spans="1:47" ht="15.75" customHeight="1">
      <c r="A40" s="21"/>
      <c r="B40" s="171" t="s">
        <v>4525</v>
      </c>
      <c r="C40" s="98" t="s">
        <v>2590</v>
      </c>
      <c r="D40" s="39"/>
      <c r="E40" s="39"/>
      <c r="AT40" s="19" t="s">
        <v>4217</v>
      </c>
      <c r="AU40" s="19" t="s">
        <v>4218</v>
      </c>
    </row>
    <row r="41" spans="1:47" ht="15.75" customHeight="1">
      <c r="A41" s="21"/>
      <c r="B41" s="171"/>
      <c r="C41" s="98" t="s">
        <v>2751</v>
      </c>
      <c r="D41" s="39"/>
      <c r="E41" s="39"/>
      <c r="AT41" s="19" t="s">
        <v>4219</v>
      </c>
      <c r="AU41" s="19" t="s">
        <v>4220</v>
      </c>
    </row>
    <row r="42" spans="1:47" ht="15.75" customHeight="1">
      <c r="A42" s="21"/>
      <c r="B42" s="171" t="s">
        <v>4530</v>
      </c>
      <c r="C42" s="98" t="s">
        <v>2590</v>
      </c>
      <c r="D42" s="39"/>
      <c r="E42" s="39"/>
      <c r="AT42" s="19" t="s">
        <v>4221</v>
      </c>
      <c r="AU42" s="19" t="s">
        <v>4222</v>
      </c>
    </row>
    <row r="43" spans="1:47" ht="15.75" customHeight="1">
      <c r="A43" s="21"/>
      <c r="B43" s="171"/>
      <c r="C43" s="98" t="s">
        <v>2751</v>
      </c>
      <c r="D43" s="39"/>
      <c r="E43" s="39"/>
      <c r="AT43" s="19" t="s">
        <v>4223</v>
      </c>
      <c r="AU43" s="19" t="s">
        <v>4224</v>
      </c>
    </row>
    <row r="44" spans="1:47" ht="15.75" customHeight="1">
      <c r="A44" s="21"/>
      <c r="B44" s="171" t="s">
        <v>3746</v>
      </c>
      <c r="C44" s="98" t="s">
        <v>4535</v>
      </c>
      <c r="D44" s="39"/>
      <c r="E44" s="39"/>
      <c r="AT44" s="19" t="s">
        <v>4225</v>
      </c>
      <c r="AU44" s="19" t="s">
        <v>4226</v>
      </c>
    </row>
    <row r="45" spans="1:47" ht="15.75" customHeight="1">
      <c r="A45" s="21"/>
      <c r="B45" s="171"/>
      <c r="C45" s="98" t="s">
        <v>2751</v>
      </c>
      <c r="D45" s="39"/>
      <c r="E45" s="39"/>
      <c r="AT45" s="19" t="s">
        <v>4227</v>
      </c>
      <c r="AU45" s="19" t="s">
        <v>4228</v>
      </c>
    </row>
    <row r="46" spans="1:47" ht="15.75" customHeight="1">
      <c r="A46" s="21"/>
      <c r="B46" s="24" t="s">
        <v>4229</v>
      </c>
      <c r="C46" s="98" t="s">
        <v>2751</v>
      </c>
      <c r="D46" s="39">
        <v>0.96</v>
      </c>
      <c r="E46" s="39">
        <v>0.9</v>
      </c>
      <c r="AT46" s="19" t="s">
        <v>4230</v>
      </c>
      <c r="AU46" s="19" t="s">
        <v>4231</v>
      </c>
    </row>
    <row r="47" spans="1:5" ht="15.75" customHeight="1">
      <c r="A47" s="21"/>
      <c r="B47" s="24" t="s">
        <v>2959</v>
      </c>
      <c r="C47" s="98"/>
      <c r="D47" s="41"/>
      <c r="E47" s="41"/>
    </row>
    <row r="48" spans="1:47" ht="15.75" customHeight="1">
      <c r="A48" s="21"/>
      <c r="B48" s="171" t="s">
        <v>4525</v>
      </c>
      <c r="C48" s="98" t="s">
        <v>2590</v>
      </c>
      <c r="D48" s="39"/>
      <c r="E48" s="39"/>
      <c r="AT48" s="19" t="s">
        <v>4036</v>
      </c>
      <c r="AU48" s="19" t="s">
        <v>4037</v>
      </c>
    </row>
    <row r="49" spans="1:47" ht="15.75" customHeight="1">
      <c r="A49" s="21"/>
      <c r="B49" s="171"/>
      <c r="C49" s="98" t="s">
        <v>2751</v>
      </c>
      <c r="D49" s="39"/>
      <c r="E49" s="39"/>
      <c r="AT49" s="19" t="s">
        <v>4038</v>
      </c>
      <c r="AU49" s="19" t="s">
        <v>4039</v>
      </c>
    </row>
    <row r="50" spans="1:47" ht="15.75" customHeight="1">
      <c r="A50" s="21"/>
      <c r="B50" s="171" t="s">
        <v>4530</v>
      </c>
      <c r="C50" s="98" t="s">
        <v>2590</v>
      </c>
      <c r="D50" s="39">
        <v>37</v>
      </c>
      <c r="E50" s="39">
        <v>37</v>
      </c>
      <c r="AT50" s="19" t="s">
        <v>4040</v>
      </c>
      <c r="AU50" s="19" t="s">
        <v>4041</v>
      </c>
    </row>
    <row r="51" spans="1:47" ht="15.75" customHeight="1">
      <c r="A51" s="21"/>
      <c r="B51" s="171"/>
      <c r="C51" s="98" t="s">
        <v>2751</v>
      </c>
      <c r="D51" s="39">
        <v>17.9</v>
      </c>
      <c r="E51" s="39">
        <v>17.9</v>
      </c>
      <c r="AT51" s="19" t="s">
        <v>4042</v>
      </c>
      <c r="AU51" s="19" t="s">
        <v>3917</v>
      </c>
    </row>
    <row r="52" spans="1:47" ht="15.75" customHeight="1">
      <c r="A52" s="21"/>
      <c r="B52" s="171" t="s">
        <v>3746</v>
      </c>
      <c r="C52" s="98" t="s">
        <v>4535</v>
      </c>
      <c r="D52" s="39">
        <v>30</v>
      </c>
      <c r="E52" s="39">
        <v>28</v>
      </c>
      <c r="AT52" s="19" t="s">
        <v>3918</v>
      </c>
      <c r="AU52" s="19" t="s">
        <v>3919</v>
      </c>
    </row>
    <row r="53" spans="1:47" ht="15.75" customHeight="1">
      <c r="A53" s="21"/>
      <c r="B53" s="171"/>
      <c r="C53" s="98" t="s">
        <v>2751</v>
      </c>
      <c r="D53" s="39">
        <v>0.96</v>
      </c>
      <c r="E53" s="39">
        <v>0.9</v>
      </c>
      <c r="AT53" s="19" t="s">
        <v>3920</v>
      </c>
      <c r="AU53" s="19" t="s">
        <v>3921</v>
      </c>
    </row>
    <row r="54" spans="1:47" ht="26.25" customHeight="1">
      <c r="A54" s="21"/>
      <c r="B54" s="171" t="s">
        <v>3922</v>
      </c>
      <c r="C54" s="98" t="s">
        <v>2590</v>
      </c>
      <c r="D54" s="39"/>
      <c r="E54" s="39"/>
      <c r="AT54" s="19" t="s">
        <v>3923</v>
      </c>
      <c r="AU54" s="19" t="s">
        <v>3924</v>
      </c>
    </row>
    <row r="55" spans="1:47" ht="26.25" customHeight="1">
      <c r="A55" s="21"/>
      <c r="B55" s="171"/>
      <c r="C55" s="98" t="s">
        <v>2751</v>
      </c>
      <c r="D55" s="39"/>
      <c r="E55" s="39"/>
      <c r="AT55" s="19" t="s">
        <v>3169</v>
      </c>
      <c r="AU55" s="19" t="s">
        <v>3170</v>
      </c>
    </row>
    <row r="56" spans="1:47" ht="15.75" customHeight="1">
      <c r="A56" s="21"/>
      <c r="B56" s="24" t="s">
        <v>3171</v>
      </c>
      <c r="C56" s="98" t="s">
        <v>2751</v>
      </c>
      <c r="D56" s="39">
        <v>36.87</v>
      </c>
      <c r="E56" s="39">
        <v>36.93</v>
      </c>
      <c r="AT56" s="19" t="s">
        <v>3172</v>
      </c>
      <c r="AU56" s="19" t="s">
        <v>3173</v>
      </c>
    </row>
    <row r="57" spans="1:5" ht="15.75" customHeight="1">
      <c r="A57" s="21"/>
      <c r="B57" s="24" t="s">
        <v>2959</v>
      </c>
      <c r="C57" s="98"/>
      <c r="D57" s="41"/>
      <c r="E57" s="41"/>
    </row>
    <row r="58" spans="1:47" ht="15.75" customHeight="1">
      <c r="A58" s="21"/>
      <c r="B58" s="171" t="s">
        <v>4525</v>
      </c>
      <c r="C58" s="98" t="s">
        <v>2590</v>
      </c>
      <c r="D58" s="39">
        <v>442</v>
      </c>
      <c r="E58" s="39">
        <v>442</v>
      </c>
      <c r="AT58" s="19" t="s">
        <v>3174</v>
      </c>
      <c r="AU58" s="19" t="s">
        <v>3175</v>
      </c>
    </row>
    <row r="59" spans="1:47" ht="15.75" customHeight="1">
      <c r="A59" s="21"/>
      <c r="B59" s="171"/>
      <c r="C59" s="98" t="s">
        <v>2751</v>
      </c>
      <c r="D59" s="39">
        <v>19.93</v>
      </c>
      <c r="E59" s="39">
        <v>19.93</v>
      </c>
      <c r="AT59" s="19" t="s">
        <v>3176</v>
      </c>
      <c r="AU59" s="19" t="s">
        <v>3177</v>
      </c>
    </row>
    <row r="60" spans="1:47" ht="15.75" customHeight="1">
      <c r="A60" s="21"/>
      <c r="B60" s="171" t="s">
        <v>4530</v>
      </c>
      <c r="C60" s="98" t="s">
        <v>2590</v>
      </c>
      <c r="D60" s="39"/>
      <c r="E60" s="39"/>
      <c r="AT60" s="19" t="s">
        <v>3178</v>
      </c>
      <c r="AU60" s="19" t="s">
        <v>3179</v>
      </c>
    </row>
    <row r="61" spans="1:47" ht="15.75" customHeight="1">
      <c r="A61" s="21"/>
      <c r="B61" s="171"/>
      <c r="C61" s="98" t="s">
        <v>2751</v>
      </c>
      <c r="D61" s="39"/>
      <c r="E61" s="39"/>
      <c r="AT61" s="19" t="s">
        <v>3180</v>
      </c>
      <c r="AU61" s="19" t="s">
        <v>3181</v>
      </c>
    </row>
    <row r="62" spans="1:47" ht="15.75" customHeight="1">
      <c r="A62" s="21"/>
      <c r="B62" s="171" t="s">
        <v>3746</v>
      </c>
      <c r="C62" s="98" t="s">
        <v>4535</v>
      </c>
      <c r="D62" s="39">
        <v>338</v>
      </c>
      <c r="E62" s="39">
        <v>340</v>
      </c>
      <c r="AT62" s="19" t="s">
        <v>3182</v>
      </c>
      <c r="AU62" s="19" t="s">
        <v>3183</v>
      </c>
    </row>
    <row r="63" spans="1:47" ht="15.75" customHeight="1">
      <c r="A63" s="21"/>
      <c r="B63" s="171"/>
      <c r="C63" s="98" t="s">
        <v>2751</v>
      </c>
      <c r="D63" s="39">
        <v>16.94</v>
      </c>
      <c r="E63" s="39">
        <v>17</v>
      </c>
      <c r="AT63" s="19" t="s">
        <v>3184</v>
      </c>
      <c r="AU63" s="19" t="s">
        <v>3185</v>
      </c>
    </row>
    <row r="64" spans="1:5" ht="15.75" customHeight="1">
      <c r="A64" s="21"/>
      <c r="B64" s="24" t="s">
        <v>4540</v>
      </c>
      <c r="C64" s="98"/>
      <c r="D64" s="41"/>
      <c r="E64" s="41"/>
    </row>
    <row r="65" spans="1:47" ht="26.25" customHeight="1">
      <c r="A65" s="21"/>
      <c r="B65" s="24" t="s">
        <v>3186</v>
      </c>
      <c r="C65" s="98" t="s">
        <v>2590</v>
      </c>
      <c r="D65" s="39">
        <v>338</v>
      </c>
      <c r="E65" s="39">
        <v>340</v>
      </c>
      <c r="AT65" s="19" t="s">
        <v>3187</v>
      </c>
      <c r="AU65" s="19" t="s">
        <v>3062</v>
      </c>
    </row>
    <row r="66" spans="1:47" ht="15.75" customHeight="1">
      <c r="A66" s="21"/>
      <c r="B66" s="24" t="s">
        <v>3063</v>
      </c>
      <c r="C66" s="98" t="s">
        <v>2751</v>
      </c>
      <c r="D66" s="39">
        <v>16.94</v>
      </c>
      <c r="E66" s="39">
        <v>17</v>
      </c>
      <c r="AT66" s="19" t="s">
        <v>3064</v>
      </c>
      <c r="AU66" s="19" t="s">
        <v>3065</v>
      </c>
    </row>
    <row r="67" spans="1:47" ht="15.75" customHeight="1">
      <c r="A67" s="21"/>
      <c r="B67" s="24" t="s">
        <v>3066</v>
      </c>
      <c r="C67" s="98" t="s">
        <v>2590</v>
      </c>
      <c r="D67" s="39">
        <v>442</v>
      </c>
      <c r="E67" s="39">
        <v>442</v>
      </c>
      <c r="AT67" s="19" t="s">
        <v>4232</v>
      </c>
      <c r="AU67" s="19" t="s">
        <v>3925</v>
      </c>
    </row>
    <row r="68" spans="1:47" ht="15.75" customHeight="1">
      <c r="A68" s="21"/>
      <c r="B68" s="24" t="s">
        <v>3063</v>
      </c>
      <c r="C68" s="98" t="s">
        <v>2751</v>
      </c>
      <c r="D68" s="39">
        <v>19.93</v>
      </c>
      <c r="E68" s="39">
        <v>19.93</v>
      </c>
      <c r="AT68" s="19" t="s">
        <v>3926</v>
      </c>
      <c r="AU68" s="19" t="s">
        <v>3927</v>
      </c>
    </row>
    <row r="69" spans="1:5" ht="26.25" customHeight="1">
      <c r="A69" s="21"/>
      <c r="B69" s="24" t="s">
        <v>3928</v>
      </c>
      <c r="C69" s="98"/>
      <c r="D69" s="41"/>
      <c r="E69" s="41"/>
    </row>
    <row r="70" spans="1:47" ht="15.75" customHeight="1">
      <c r="A70" s="21"/>
      <c r="B70" s="24" t="s">
        <v>3929</v>
      </c>
      <c r="C70" s="98" t="s">
        <v>2590</v>
      </c>
      <c r="D70" s="39"/>
      <c r="E70" s="39"/>
      <c r="AT70" s="19" t="s">
        <v>3930</v>
      </c>
      <c r="AU70" s="19" t="s">
        <v>3931</v>
      </c>
    </row>
    <row r="71" spans="1:47" ht="15.75" customHeight="1">
      <c r="A71" s="21"/>
      <c r="B71" s="24" t="s">
        <v>3932</v>
      </c>
      <c r="C71" s="98" t="s">
        <v>2590</v>
      </c>
      <c r="D71" s="39"/>
      <c r="E71" s="39"/>
      <c r="AT71" s="19" t="s">
        <v>3933</v>
      </c>
      <c r="AU71" s="19" t="s">
        <v>3934</v>
      </c>
    </row>
    <row r="72" spans="1:47" ht="15.75" customHeight="1">
      <c r="A72" s="21"/>
      <c r="B72" s="24" t="s">
        <v>3935</v>
      </c>
      <c r="C72" s="98" t="s">
        <v>2751</v>
      </c>
      <c r="D72" s="39"/>
      <c r="E72" s="39"/>
      <c r="AT72" s="19" t="s">
        <v>3936</v>
      </c>
      <c r="AU72" s="19" t="s">
        <v>3937</v>
      </c>
    </row>
    <row r="73" spans="1:5" ht="26.25" customHeight="1">
      <c r="A73" s="21"/>
      <c r="B73" s="24" t="s">
        <v>3938</v>
      </c>
      <c r="C73" s="98"/>
      <c r="D73" s="41"/>
      <c r="E73" s="41"/>
    </row>
    <row r="74" spans="1:47" ht="15.75" customHeight="1">
      <c r="A74" s="21"/>
      <c r="B74" s="24" t="s">
        <v>3939</v>
      </c>
      <c r="C74" s="98" t="s">
        <v>2590</v>
      </c>
      <c r="D74" s="39"/>
      <c r="E74" s="39"/>
      <c r="AT74" s="19" t="s">
        <v>3940</v>
      </c>
      <c r="AU74" s="19" t="s">
        <v>3941</v>
      </c>
    </row>
    <row r="75" spans="1:47" ht="15.75" customHeight="1">
      <c r="A75" s="21"/>
      <c r="B75" s="24" t="s">
        <v>3942</v>
      </c>
      <c r="C75" s="98" t="s">
        <v>2590</v>
      </c>
      <c r="D75" s="39"/>
      <c r="E75" s="39"/>
      <c r="AT75" s="19" t="s">
        <v>3943</v>
      </c>
      <c r="AU75" s="19" t="s">
        <v>2397</v>
      </c>
    </row>
    <row r="76" spans="1:47" ht="15.75" customHeight="1">
      <c r="A76" s="21"/>
      <c r="B76" s="24" t="s">
        <v>2398</v>
      </c>
      <c r="C76" s="98" t="s">
        <v>2751</v>
      </c>
      <c r="D76" s="39"/>
      <c r="E76" s="39"/>
      <c r="AT76" s="19" t="s">
        <v>2399</v>
      </c>
      <c r="AU76" s="19" t="s">
        <v>3104</v>
      </c>
    </row>
    <row r="77" spans="1:47" ht="26.25" customHeight="1">
      <c r="A77" s="21"/>
      <c r="B77" s="24" t="s">
        <v>3105</v>
      </c>
      <c r="C77" s="98" t="s">
        <v>2751</v>
      </c>
      <c r="D77" s="39"/>
      <c r="E77" s="39"/>
      <c r="AT77" s="19" t="s">
        <v>3106</v>
      </c>
      <c r="AU77" s="19" t="s">
        <v>3107</v>
      </c>
    </row>
    <row r="78" spans="1:47" ht="15.75" customHeight="1">
      <c r="A78" s="21"/>
      <c r="B78" s="171" t="s">
        <v>4525</v>
      </c>
      <c r="C78" s="98" t="s">
        <v>2590</v>
      </c>
      <c r="D78" s="39"/>
      <c r="E78" s="39"/>
      <c r="AT78" s="19" t="s">
        <v>3108</v>
      </c>
      <c r="AU78" s="19" t="s">
        <v>3109</v>
      </c>
    </row>
    <row r="79" spans="1:47" ht="15.75" customHeight="1">
      <c r="A79" s="21"/>
      <c r="B79" s="171"/>
      <c r="C79" s="98" t="s">
        <v>2751</v>
      </c>
      <c r="D79" s="39"/>
      <c r="E79" s="39"/>
      <c r="AT79" s="19" t="s">
        <v>3110</v>
      </c>
      <c r="AU79" s="19" t="s">
        <v>3111</v>
      </c>
    </row>
    <row r="80" spans="1:47" ht="15.75" customHeight="1">
      <c r="A80" s="21"/>
      <c r="B80" s="171" t="s">
        <v>4530</v>
      </c>
      <c r="C80" s="98" t="s">
        <v>2590</v>
      </c>
      <c r="D80" s="39"/>
      <c r="E80" s="39"/>
      <c r="AT80" s="19" t="s">
        <v>3112</v>
      </c>
      <c r="AU80" s="19" t="s">
        <v>3113</v>
      </c>
    </row>
    <row r="81" spans="1:47" ht="15.75" customHeight="1">
      <c r="A81" s="21"/>
      <c r="B81" s="171"/>
      <c r="C81" s="98" t="s">
        <v>2751</v>
      </c>
      <c r="D81" s="39"/>
      <c r="E81" s="39"/>
      <c r="AT81" s="19" t="s">
        <v>3114</v>
      </c>
      <c r="AU81" s="19" t="s">
        <v>3115</v>
      </c>
    </row>
    <row r="82" spans="1:47" ht="15.75" customHeight="1">
      <c r="A82" s="21"/>
      <c r="B82" s="171" t="s">
        <v>3746</v>
      </c>
      <c r="C82" s="98" t="s">
        <v>4535</v>
      </c>
      <c r="D82" s="39"/>
      <c r="E82" s="39"/>
      <c r="AT82" s="19" t="s">
        <v>3116</v>
      </c>
      <c r="AU82" s="19" t="s">
        <v>3117</v>
      </c>
    </row>
    <row r="83" spans="1:47" ht="15.75" customHeight="1">
      <c r="A83" s="21"/>
      <c r="B83" s="171"/>
      <c r="C83" s="98" t="s">
        <v>2751</v>
      </c>
      <c r="D83" s="39"/>
      <c r="E83" s="39"/>
      <c r="AT83" s="19" t="s">
        <v>3118</v>
      </c>
      <c r="AU83" s="19" t="s">
        <v>3119</v>
      </c>
    </row>
    <row r="84" spans="1:47" ht="26.25" customHeight="1">
      <c r="A84" s="21"/>
      <c r="B84" s="24" t="s">
        <v>3120</v>
      </c>
      <c r="C84" s="98" t="s">
        <v>3121</v>
      </c>
      <c r="D84" s="39">
        <v>23.5</v>
      </c>
      <c r="E84" s="39">
        <v>27.61</v>
      </c>
      <c r="AT84" s="19" t="s">
        <v>3122</v>
      </c>
      <c r="AU84" s="19" t="s">
        <v>3123</v>
      </c>
    </row>
    <row r="85" spans="1:47" ht="26.25" customHeight="1">
      <c r="A85" s="21"/>
      <c r="B85" s="24" t="s">
        <v>3124</v>
      </c>
      <c r="C85" s="98" t="s">
        <v>3723</v>
      </c>
      <c r="D85" s="39"/>
      <c r="E85" s="39">
        <v>14</v>
      </c>
      <c r="AT85" s="19" t="s">
        <v>3125</v>
      </c>
      <c r="AU85" s="19" t="s">
        <v>3126</v>
      </c>
    </row>
    <row r="86" spans="1:47" ht="15.75" customHeight="1">
      <c r="A86" s="21"/>
      <c r="B86" s="24" t="s">
        <v>3127</v>
      </c>
      <c r="C86" s="98" t="s">
        <v>2391</v>
      </c>
      <c r="D86" s="39">
        <v>47</v>
      </c>
      <c r="E86" s="39">
        <v>47</v>
      </c>
      <c r="AT86" s="19" t="s">
        <v>3128</v>
      </c>
      <c r="AU86" s="19" t="s">
        <v>3129</v>
      </c>
    </row>
    <row r="87" spans="1:5" ht="26.25" customHeight="1">
      <c r="A87" s="21"/>
      <c r="B87" s="24" t="s">
        <v>3130</v>
      </c>
      <c r="C87" s="98"/>
      <c r="D87" s="41"/>
      <c r="E87" s="41"/>
    </row>
    <row r="88" spans="1:5" ht="15.75" customHeight="1">
      <c r="A88" s="21"/>
      <c r="B88" s="24" t="s">
        <v>3131</v>
      </c>
      <c r="C88" s="98"/>
      <c r="D88" s="41"/>
      <c r="E88" s="41"/>
    </row>
    <row r="89" spans="1:47" ht="15.75" customHeight="1">
      <c r="A89" s="21"/>
      <c r="B89" s="24" t="s">
        <v>3132</v>
      </c>
      <c r="C89" s="98" t="s">
        <v>2751</v>
      </c>
      <c r="D89" s="39"/>
      <c r="E89" s="39"/>
      <c r="AT89" s="19" t="s">
        <v>3133</v>
      </c>
      <c r="AU89" s="19" t="s">
        <v>3134</v>
      </c>
    </row>
    <row r="90" spans="1:47" ht="15.75" customHeight="1">
      <c r="A90" s="21"/>
      <c r="B90" s="24" t="s">
        <v>3135</v>
      </c>
      <c r="C90" s="98" t="s">
        <v>2751</v>
      </c>
      <c r="D90" s="39"/>
      <c r="E90" s="39"/>
      <c r="AT90" s="19" t="s">
        <v>3136</v>
      </c>
      <c r="AU90" s="19" t="s">
        <v>3137</v>
      </c>
    </row>
    <row r="91" spans="1:47" ht="15.75" customHeight="1">
      <c r="A91" s="21"/>
      <c r="B91" s="24" t="s">
        <v>3138</v>
      </c>
      <c r="C91" s="98" t="s">
        <v>2751</v>
      </c>
      <c r="D91" s="39"/>
      <c r="E91" s="39"/>
      <c r="AT91" s="19" t="s">
        <v>3139</v>
      </c>
      <c r="AU91" s="19" t="s">
        <v>3999</v>
      </c>
    </row>
    <row r="92" spans="1:47" ht="15.75" customHeight="1">
      <c r="A92" s="21"/>
      <c r="B92" s="24" t="s">
        <v>4000</v>
      </c>
      <c r="C92" s="98" t="s">
        <v>2751</v>
      </c>
      <c r="D92" s="39"/>
      <c r="E92" s="39"/>
      <c r="AT92" s="19" t="s">
        <v>4001</v>
      </c>
      <c r="AU92" s="19" t="s">
        <v>4002</v>
      </c>
    </row>
    <row r="93" spans="1:5" ht="15.75" customHeight="1">
      <c r="A93" s="21"/>
      <c r="B93" s="24" t="s">
        <v>4003</v>
      </c>
      <c r="C93" s="98"/>
      <c r="D93" s="41"/>
      <c r="E93" s="41"/>
    </row>
    <row r="94" spans="1:47" ht="15.75" customHeight="1">
      <c r="A94" s="21"/>
      <c r="B94" s="24" t="s">
        <v>3132</v>
      </c>
      <c r="C94" s="98" t="s">
        <v>2751</v>
      </c>
      <c r="D94" s="39">
        <v>15.5</v>
      </c>
      <c r="E94" s="39">
        <v>15.5</v>
      </c>
      <c r="AT94" s="19" t="s">
        <v>4004</v>
      </c>
      <c r="AU94" s="19" t="s">
        <v>4005</v>
      </c>
    </row>
    <row r="95" spans="1:47" ht="15.75" customHeight="1">
      <c r="A95" s="21"/>
      <c r="B95" s="24" t="s">
        <v>3135</v>
      </c>
      <c r="C95" s="98" t="s">
        <v>2751</v>
      </c>
      <c r="D95" s="39"/>
      <c r="E95" s="39"/>
      <c r="AT95" s="19" t="s">
        <v>4006</v>
      </c>
      <c r="AU95" s="19" t="s">
        <v>4007</v>
      </c>
    </row>
    <row r="96" spans="1:47" ht="15.75" customHeight="1">
      <c r="A96" s="21"/>
      <c r="B96" s="24" t="s">
        <v>3138</v>
      </c>
      <c r="C96" s="98" t="s">
        <v>2751</v>
      </c>
      <c r="D96" s="39">
        <v>15.5</v>
      </c>
      <c r="E96" s="39">
        <v>15.5</v>
      </c>
      <c r="AT96" s="19" t="s">
        <v>4008</v>
      </c>
      <c r="AU96" s="19" t="s">
        <v>4009</v>
      </c>
    </row>
    <row r="97" spans="1:47" ht="15.75" customHeight="1">
      <c r="A97" s="21"/>
      <c r="B97" s="24" t="s">
        <v>4000</v>
      </c>
      <c r="C97" s="98" t="s">
        <v>2751</v>
      </c>
      <c r="D97" s="39">
        <v>15.5</v>
      </c>
      <c r="E97" s="39">
        <v>15.5</v>
      </c>
      <c r="AT97" s="19" t="s">
        <v>4010</v>
      </c>
      <c r="AU97" s="19" t="s">
        <v>4011</v>
      </c>
    </row>
    <row r="98" spans="1:5" ht="15.75" customHeight="1">
      <c r="A98" s="21"/>
      <c r="B98" s="24" t="s">
        <v>4012</v>
      </c>
      <c r="C98" s="98"/>
      <c r="D98" s="41"/>
      <c r="E98" s="41"/>
    </row>
    <row r="99" spans="1:47" ht="15.75" customHeight="1">
      <c r="A99" s="21"/>
      <c r="B99" s="24" t="s">
        <v>4013</v>
      </c>
      <c r="C99" s="98" t="s">
        <v>2590</v>
      </c>
      <c r="D99" s="39"/>
      <c r="E99" s="39"/>
      <c r="AT99" s="19" t="s">
        <v>4014</v>
      </c>
      <c r="AU99" s="19" t="s">
        <v>4015</v>
      </c>
    </row>
    <row r="100" spans="1:47" ht="15.75" customHeight="1">
      <c r="A100" s="21"/>
      <c r="B100" s="24" t="s">
        <v>4016</v>
      </c>
      <c r="C100" s="98" t="s">
        <v>2751</v>
      </c>
      <c r="D100" s="39"/>
      <c r="E100" s="39"/>
      <c r="AT100" s="19" t="s">
        <v>4017</v>
      </c>
      <c r="AU100" s="19" t="s">
        <v>4018</v>
      </c>
    </row>
    <row r="101" spans="1:47" ht="15.75" customHeight="1">
      <c r="A101" s="21"/>
      <c r="B101" s="24" t="s">
        <v>4019</v>
      </c>
      <c r="C101" s="98" t="s">
        <v>2590</v>
      </c>
      <c r="D101" s="39"/>
      <c r="E101" s="39"/>
      <c r="AT101" s="19" t="s">
        <v>4020</v>
      </c>
      <c r="AU101" s="19" t="s">
        <v>4021</v>
      </c>
    </row>
    <row r="102" spans="1:47" ht="15.75" customHeight="1">
      <c r="A102" s="21"/>
      <c r="B102" s="171" t="s">
        <v>4022</v>
      </c>
      <c r="C102" s="98" t="s">
        <v>2590</v>
      </c>
      <c r="D102" s="39"/>
      <c r="E102" s="39"/>
      <c r="AT102" s="19" t="s">
        <v>4023</v>
      </c>
      <c r="AU102" s="19" t="s">
        <v>4024</v>
      </c>
    </row>
    <row r="103" spans="1:47" ht="15.75" customHeight="1">
      <c r="A103" s="21"/>
      <c r="B103" s="171"/>
      <c r="C103" s="98" t="s">
        <v>3723</v>
      </c>
      <c r="D103" s="39"/>
      <c r="E103" s="39"/>
      <c r="AT103" s="19" t="s">
        <v>4025</v>
      </c>
      <c r="AU103" s="19" t="s">
        <v>4026</v>
      </c>
    </row>
    <row r="104" spans="1:5" ht="15.75" customHeight="1">
      <c r="A104" s="21"/>
      <c r="B104" s="24" t="s">
        <v>4027</v>
      </c>
      <c r="C104" s="98"/>
      <c r="D104" s="41"/>
      <c r="E104" s="41"/>
    </row>
    <row r="105" spans="1:47" ht="15.75" customHeight="1">
      <c r="A105" s="21"/>
      <c r="B105" s="24" t="s">
        <v>4013</v>
      </c>
      <c r="C105" s="98" t="s">
        <v>2590</v>
      </c>
      <c r="D105" s="39"/>
      <c r="E105" s="39"/>
      <c r="AT105" s="19" t="s">
        <v>4028</v>
      </c>
      <c r="AU105" s="19" t="s">
        <v>4029</v>
      </c>
    </row>
    <row r="106" spans="1:47" ht="15.75" customHeight="1">
      <c r="A106" s="21"/>
      <c r="B106" s="24" t="s">
        <v>4016</v>
      </c>
      <c r="C106" s="98" t="s">
        <v>2751</v>
      </c>
      <c r="D106" s="39"/>
      <c r="E106" s="39"/>
      <c r="AT106" s="19" t="s">
        <v>4030</v>
      </c>
      <c r="AU106" s="19" t="s">
        <v>4031</v>
      </c>
    </row>
    <row r="107" spans="1:47" ht="15.75" customHeight="1">
      <c r="A107" s="21"/>
      <c r="B107" s="24" t="s">
        <v>4019</v>
      </c>
      <c r="C107" s="98" t="s">
        <v>2590</v>
      </c>
      <c r="D107" s="39"/>
      <c r="E107" s="39"/>
      <c r="AT107" s="19" t="s">
        <v>4032</v>
      </c>
      <c r="AU107" s="19" t="s">
        <v>4033</v>
      </c>
    </row>
    <row r="108" spans="1:47" ht="15.75" customHeight="1">
      <c r="A108" s="21"/>
      <c r="B108" s="171" t="s">
        <v>4022</v>
      </c>
      <c r="C108" s="98" t="s">
        <v>2590</v>
      </c>
      <c r="D108" s="39"/>
      <c r="E108" s="39"/>
      <c r="AT108" s="19" t="s">
        <v>4034</v>
      </c>
      <c r="AU108" s="19" t="s">
        <v>4035</v>
      </c>
    </row>
    <row r="109" spans="1:47" ht="15.75" customHeight="1">
      <c r="A109" s="21"/>
      <c r="B109" s="171"/>
      <c r="C109" s="98" t="s">
        <v>3723</v>
      </c>
      <c r="D109" s="39"/>
      <c r="E109" s="39"/>
      <c r="AT109" s="19" t="s">
        <v>2460</v>
      </c>
      <c r="AU109" s="19" t="s">
        <v>2461</v>
      </c>
    </row>
    <row r="110" spans="1:47" ht="15.75" customHeight="1">
      <c r="A110" s="21"/>
      <c r="B110" s="171" t="s">
        <v>2462</v>
      </c>
      <c r="C110" s="98" t="s">
        <v>4356</v>
      </c>
      <c r="D110" s="39">
        <v>0.06</v>
      </c>
      <c r="E110" s="39">
        <v>0.06</v>
      </c>
      <c r="AT110" s="19" t="s">
        <v>2463</v>
      </c>
      <c r="AU110" s="19" t="s">
        <v>2464</v>
      </c>
    </row>
    <row r="111" spans="1:47" ht="15.75" customHeight="1">
      <c r="A111" s="21"/>
      <c r="B111" s="171"/>
      <c r="C111" s="98" t="s">
        <v>2590</v>
      </c>
      <c r="D111" s="39">
        <v>1</v>
      </c>
      <c r="E111" s="39">
        <v>1</v>
      </c>
      <c r="AT111" s="19" t="s">
        <v>2465</v>
      </c>
      <c r="AU111" s="19" t="s">
        <v>2466</v>
      </c>
    </row>
    <row r="112" spans="1:5" ht="26.25" customHeight="1">
      <c r="A112" s="21"/>
      <c r="B112" s="24" t="s">
        <v>2467</v>
      </c>
      <c r="C112" s="98"/>
      <c r="D112" s="41"/>
      <c r="E112" s="41"/>
    </row>
    <row r="113" spans="1:47" ht="15.75" customHeight="1">
      <c r="A113" s="21"/>
      <c r="B113" s="24" t="s">
        <v>3132</v>
      </c>
      <c r="C113" s="98" t="s">
        <v>2391</v>
      </c>
      <c r="D113" s="39">
        <v>67</v>
      </c>
      <c r="E113" s="39">
        <v>67</v>
      </c>
      <c r="AT113" s="19" t="s">
        <v>2468</v>
      </c>
      <c r="AU113" s="19" t="s">
        <v>1875</v>
      </c>
    </row>
    <row r="114" spans="1:47" ht="15.75" customHeight="1">
      <c r="A114" s="21"/>
      <c r="B114" s="24" t="s">
        <v>3135</v>
      </c>
      <c r="C114" s="98" t="s">
        <v>2391</v>
      </c>
      <c r="D114" s="39"/>
      <c r="E114" s="39"/>
      <c r="AT114" s="19" t="s">
        <v>1876</v>
      </c>
      <c r="AU114" s="19" t="s">
        <v>2469</v>
      </c>
    </row>
    <row r="115" spans="1:47" ht="15.75" customHeight="1">
      <c r="A115" s="21"/>
      <c r="B115" s="24" t="s">
        <v>2470</v>
      </c>
      <c r="C115" s="98" t="s">
        <v>2391</v>
      </c>
      <c r="D115" s="39">
        <v>47</v>
      </c>
      <c r="E115" s="39">
        <v>47</v>
      </c>
      <c r="AT115" s="19" t="s">
        <v>2471</v>
      </c>
      <c r="AU115" s="19" t="s">
        <v>2472</v>
      </c>
    </row>
    <row r="116" spans="1:47" ht="15.75" customHeight="1">
      <c r="A116" s="21"/>
      <c r="B116" s="24" t="s">
        <v>2473</v>
      </c>
      <c r="C116" s="98" t="s">
        <v>2391</v>
      </c>
      <c r="D116" s="39">
        <v>47</v>
      </c>
      <c r="E116" s="39">
        <v>47</v>
      </c>
      <c r="AT116" s="19" t="s">
        <v>2474</v>
      </c>
      <c r="AU116" s="19" t="s">
        <v>2475</v>
      </c>
    </row>
    <row r="117" spans="1:47" ht="15.75" customHeight="1">
      <c r="A117" s="21"/>
      <c r="B117" s="24" t="s">
        <v>2476</v>
      </c>
      <c r="C117" s="98" t="s">
        <v>2391</v>
      </c>
      <c r="D117" s="39"/>
      <c r="E117" s="39"/>
      <c r="AT117" s="19" t="s">
        <v>2477</v>
      </c>
      <c r="AU117" s="19" t="s">
        <v>2478</v>
      </c>
    </row>
    <row r="118" spans="1:47" ht="15.75" customHeight="1">
      <c r="A118" s="21"/>
      <c r="B118" s="24" t="s">
        <v>2479</v>
      </c>
      <c r="C118" s="98" t="s">
        <v>2391</v>
      </c>
      <c r="D118" s="39">
        <v>50</v>
      </c>
      <c r="E118" s="39">
        <v>50</v>
      </c>
      <c r="AT118" s="19" t="s">
        <v>2480</v>
      </c>
      <c r="AU118" s="19" t="s">
        <v>2481</v>
      </c>
    </row>
    <row r="119" spans="1:47" ht="26.25" customHeight="1">
      <c r="A119" s="21"/>
      <c r="B119" s="24" t="s">
        <v>2482</v>
      </c>
      <c r="C119" s="98" t="s">
        <v>2956</v>
      </c>
      <c r="D119" s="39">
        <v>0</v>
      </c>
      <c r="E119" s="39">
        <v>0</v>
      </c>
      <c r="AT119" s="19" t="s">
        <v>2483</v>
      </c>
      <c r="AU119" s="19" t="s">
        <v>2484</v>
      </c>
    </row>
    <row r="120" spans="1:47" ht="15.75" customHeight="1">
      <c r="A120" s="21"/>
      <c r="B120" s="24" t="s">
        <v>2485</v>
      </c>
      <c r="C120" s="98" t="s">
        <v>2956</v>
      </c>
      <c r="D120" s="39">
        <v>0</v>
      </c>
      <c r="E120" s="39">
        <v>0</v>
      </c>
      <c r="AT120" s="19" t="s">
        <v>2486</v>
      </c>
      <c r="AU120" s="19" t="s">
        <v>2487</v>
      </c>
    </row>
    <row r="121" spans="1:47" ht="26.25" customHeight="1">
      <c r="A121" s="21"/>
      <c r="B121" s="24" t="s">
        <v>2488</v>
      </c>
      <c r="C121" s="98" t="s">
        <v>2489</v>
      </c>
      <c r="D121" s="39"/>
      <c r="E121" s="39"/>
      <c r="AT121" s="19" t="s">
        <v>2490</v>
      </c>
      <c r="AU121" s="19" t="s">
        <v>2491</v>
      </c>
    </row>
    <row r="122" ht="12.75"/>
    <row r="123" ht="12.75"/>
    <row r="124" ht="12.75"/>
    <row r="125" ht="12.75"/>
    <row r="126" ht="12.75"/>
  </sheetData>
  <sheetProtection password="AD9F" sheet="1" objects="1" scenarios="1"/>
  <mergeCells count="28">
    <mergeCell ref="B34:B35"/>
    <mergeCell ref="B36:B37"/>
    <mergeCell ref="B2:D2"/>
    <mergeCell ref="B3:C3"/>
    <mergeCell ref="B8:B9"/>
    <mergeCell ref="B10:B11"/>
    <mergeCell ref="B13:B14"/>
    <mergeCell ref="B18:B19"/>
    <mergeCell ref="B23:B24"/>
    <mergeCell ref="B25:B26"/>
    <mergeCell ref="B27:B28"/>
    <mergeCell ref="B32:B33"/>
    <mergeCell ref="B78:B79"/>
    <mergeCell ref="B80:B81"/>
    <mergeCell ref="B40:B41"/>
    <mergeCell ref="B42:B43"/>
    <mergeCell ref="B44:B45"/>
    <mergeCell ref="B48:B49"/>
    <mergeCell ref="B50:B51"/>
    <mergeCell ref="B52:B53"/>
    <mergeCell ref="B82:B83"/>
    <mergeCell ref="B102:B103"/>
    <mergeCell ref="B108:B109"/>
    <mergeCell ref="B110:B111"/>
    <mergeCell ref="B54:B55"/>
    <mergeCell ref="B58:B59"/>
    <mergeCell ref="B60:B61"/>
    <mergeCell ref="B62:B6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AY190"/>
  <sheetViews>
    <sheetView showGridLines="0" showRowColHeaders="0" zoomScalePageLayoutView="0" workbookViewId="0" topLeftCell="A1">
      <pane ySplit="8" topLeftCell="A195" activePane="bottomLeft" state="frozen"/>
      <selection pane="topLeft" activeCell="A1" sqref="A1"/>
      <selection pane="bottomLeft" activeCell="D69" sqref="D69"/>
    </sheetView>
  </sheetViews>
  <sheetFormatPr defaultColWidth="0" defaultRowHeight="12.75" zeroHeight="1"/>
  <cols>
    <col min="1" max="1" width="2.7109375" style="19" customWidth="1"/>
    <col min="2" max="2" width="37.57421875" style="19" customWidth="1"/>
    <col min="3" max="3" width="18.28125" style="19" customWidth="1"/>
    <col min="4" max="4" width="5.8515625" style="19" customWidth="1"/>
    <col min="5" max="5" width="9.57421875" style="19" customWidth="1"/>
    <col min="6" max="6" width="8.8515625" style="19" customWidth="1"/>
    <col min="7" max="7" width="5.8515625" style="19" customWidth="1"/>
    <col min="8" max="8" width="9.57421875" style="19" customWidth="1"/>
    <col min="9" max="9" width="8.8515625" style="19" customWidth="1"/>
    <col min="10" max="14" width="9.140625" style="19" customWidth="1"/>
    <col min="15" max="16384" width="0" style="19" hidden="1" customWidth="1"/>
  </cols>
  <sheetData>
    <row r="1" spans="1:9" ht="409.5" customHeight="1" hidden="1">
      <c r="A1" s="30" t="s">
        <v>1609</v>
      </c>
      <c r="B1" s="97"/>
      <c r="C1" s="18"/>
      <c r="D1" s="18"/>
      <c r="E1" s="18"/>
      <c r="F1" s="18"/>
      <c r="G1" s="18"/>
      <c r="H1" s="18"/>
      <c r="I1" s="18"/>
    </row>
    <row r="2" spans="1:9" ht="21.75" customHeight="1">
      <c r="A2" s="27"/>
      <c r="B2" s="174" t="s">
        <v>1610</v>
      </c>
      <c r="C2" s="174"/>
      <c r="D2" s="174"/>
      <c r="E2" s="18"/>
      <c r="F2" s="18"/>
      <c r="G2" s="18"/>
      <c r="H2" s="18"/>
      <c r="I2" s="18"/>
    </row>
    <row r="3" spans="1:9" ht="51.75" customHeight="1">
      <c r="A3" s="18"/>
      <c r="B3" s="156" t="s">
        <v>2286</v>
      </c>
      <c r="C3" s="156"/>
      <c r="D3" s="99"/>
      <c r="E3" s="18"/>
      <c r="F3" s="18"/>
      <c r="G3" s="18"/>
      <c r="H3" s="18"/>
      <c r="I3" s="18"/>
    </row>
    <row r="4" spans="1:9" ht="14.25" customHeight="1">
      <c r="A4" s="18"/>
      <c r="B4" s="20"/>
      <c r="C4" s="20"/>
      <c r="D4" s="20"/>
      <c r="E4" s="20"/>
      <c r="F4" s="20"/>
      <c r="G4" s="20"/>
      <c r="H4" s="20"/>
      <c r="I4" s="20"/>
    </row>
    <row r="5" spans="1:9" ht="15.75" customHeight="1">
      <c r="A5" s="21"/>
      <c r="B5" s="157" t="s">
        <v>2287</v>
      </c>
      <c r="C5" s="157" t="s">
        <v>2288</v>
      </c>
      <c r="D5" s="157" t="s">
        <v>1611</v>
      </c>
      <c r="E5" s="157"/>
      <c r="F5" s="157"/>
      <c r="G5" s="157" t="s">
        <v>1612</v>
      </c>
      <c r="H5" s="157"/>
      <c r="I5" s="157"/>
    </row>
    <row r="6" spans="1:9" ht="15.75" customHeight="1">
      <c r="A6" s="21"/>
      <c r="B6" s="157"/>
      <c r="C6" s="157"/>
      <c r="D6" s="157" t="s">
        <v>2989</v>
      </c>
      <c r="E6" s="157" t="s">
        <v>1613</v>
      </c>
      <c r="F6" s="157"/>
      <c r="G6" s="157" t="s">
        <v>2989</v>
      </c>
      <c r="H6" s="157" t="s">
        <v>1613</v>
      </c>
      <c r="I6" s="157"/>
    </row>
    <row r="7" spans="1:9" ht="15.75" customHeight="1">
      <c r="A7" s="21"/>
      <c r="B7" s="157"/>
      <c r="C7" s="157"/>
      <c r="D7" s="157"/>
      <c r="E7" s="22" t="s">
        <v>1614</v>
      </c>
      <c r="F7" s="22" t="s">
        <v>1615</v>
      </c>
      <c r="G7" s="157"/>
      <c r="H7" s="22" t="s">
        <v>1614</v>
      </c>
      <c r="I7" s="22" t="s">
        <v>1615</v>
      </c>
    </row>
    <row r="8" spans="1:9" ht="409.5" customHeight="1" hidden="1">
      <c r="A8" s="21"/>
      <c r="B8" s="157"/>
      <c r="C8" s="157"/>
      <c r="D8" s="22" t="s">
        <v>1616</v>
      </c>
      <c r="E8" s="22" t="s">
        <v>1617</v>
      </c>
      <c r="F8" s="22" t="s">
        <v>1618</v>
      </c>
      <c r="G8" s="22" t="s">
        <v>1619</v>
      </c>
      <c r="H8" s="22" t="s">
        <v>1620</v>
      </c>
      <c r="I8" s="22" t="s">
        <v>1621</v>
      </c>
    </row>
    <row r="9" spans="1:51" ht="15.75" customHeight="1">
      <c r="A9" s="21"/>
      <c r="B9" s="175" t="s">
        <v>1622</v>
      </c>
      <c r="C9" s="98" t="s">
        <v>2590</v>
      </c>
      <c r="D9" s="39">
        <v>0</v>
      </c>
      <c r="E9" s="39">
        <v>0</v>
      </c>
      <c r="F9" s="39">
        <v>0</v>
      </c>
      <c r="G9" s="39">
        <v>0</v>
      </c>
      <c r="H9" s="39">
        <v>0</v>
      </c>
      <c r="I9" s="39">
        <v>0</v>
      </c>
      <c r="AT9" s="19" t="s">
        <v>1623</v>
      </c>
      <c r="AU9" s="19" t="s">
        <v>1624</v>
      </c>
      <c r="AV9" s="19" t="s">
        <v>1625</v>
      </c>
      <c r="AW9" s="19" t="s">
        <v>1075</v>
      </c>
      <c r="AX9" s="19" t="s">
        <v>1076</v>
      </c>
      <c r="AY9" s="19" t="s">
        <v>1642</v>
      </c>
    </row>
    <row r="10" spans="1:51" ht="15.75" customHeight="1">
      <c r="A10" s="21"/>
      <c r="B10" s="175"/>
      <c r="C10" s="98" t="s">
        <v>1643</v>
      </c>
      <c r="D10" s="39">
        <v>25</v>
      </c>
      <c r="E10" s="39"/>
      <c r="F10" s="39">
        <v>25</v>
      </c>
      <c r="G10" s="39">
        <v>25</v>
      </c>
      <c r="H10" s="39"/>
      <c r="I10" s="39">
        <v>25</v>
      </c>
      <c r="AT10" s="19" t="s">
        <v>1644</v>
      </c>
      <c r="AU10" s="19" t="s">
        <v>1645</v>
      </c>
      <c r="AV10" s="19" t="s">
        <v>1646</v>
      </c>
      <c r="AW10" s="19" t="s">
        <v>1647</v>
      </c>
      <c r="AX10" s="19" t="s">
        <v>1648</v>
      </c>
      <c r="AY10" s="19" t="s">
        <v>1649</v>
      </c>
    </row>
    <row r="11" spans="1:51" ht="15.75" customHeight="1">
      <c r="A11" s="21"/>
      <c r="B11" s="175"/>
      <c r="C11" s="98" t="s">
        <v>1650</v>
      </c>
      <c r="D11" s="39">
        <v>24</v>
      </c>
      <c r="E11" s="39"/>
      <c r="F11" s="39">
        <v>24</v>
      </c>
      <c r="G11" s="39">
        <v>25</v>
      </c>
      <c r="H11" s="39"/>
      <c r="I11" s="39">
        <v>25</v>
      </c>
      <c r="AT11" s="19" t="s">
        <v>1651</v>
      </c>
      <c r="AU11" s="19" t="s">
        <v>1652</v>
      </c>
      <c r="AV11" s="19" t="s">
        <v>1639</v>
      </c>
      <c r="AW11" s="19" t="s">
        <v>1640</v>
      </c>
      <c r="AX11" s="19" t="s">
        <v>1641</v>
      </c>
      <c r="AY11" s="19" t="s">
        <v>2220</v>
      </c>
    </row>
    <row r="12" spans="1:9" ht="15.75" customHeight="1">
      <c r="A12" s="21"/>
      <c r="B12" s="100" t="s">
        <v>2959</v>
      </c>
      <c r="C12" s="98"/>
      <c r="D12" s="41"/>
      <c r="E12" s="41"/>
      <c r="F12" s="41"/>
      <c r="G12" s="41"/>
      <c r="H12" s="41"/>
      <c r="I12" s="41"/>
    </row>
    <row r="13" spans="1:51" ht="15.75" customHeight="1">
      <c r="A13" s="21"/>
      <c r="B13" s="173" t="s">
        <v>2221</v>
      </c>
      <c r="C13" s="98" t="s">
        <v>2590</v>
      </c>
      <c r="D13" s="39">
        <v>0</v>
      </c>
      <c r="E13" s="39"/>
      <c r="F13" s="39">
        <v>0</v>
      </c>
      <c r="G13" s="39">
        <v>0</v>
      </c>
      <c r="H13" s="39"/>
      <c r="I13" s="39">
        <v>0</v>
      </c>
      <c r="AT13" s="19" t="s">
        <v>2222</v>
      </c>
      <c r="AU13" s="19" t="s">
        <v>2223</v>
      </c>
      <c r="AV13" s="19" t="s">
        <v>2218</v>
      </c>
      <c r="AW13" s="19" t="s">
        <v>2219</v>
      </c>
      <c r="AX13" s="19" t="s">
        <v>2891</v>
      </c>
      <c r="AY13" s="19" t="s">
        <v>2892</v>
      </c>
    </row>
    <row r="14" spans="1:51" ht="15.75" customHeight="1">
      <c r="A14" s="21"/>
      <c r="B14" s="173"/>
      <c r="C14" s="98" t="s">
        <v>2893</v>
      </c>
      <c r="D14" s="39">
        <v>25</v>
      </c>
      <c r="E14" s="39"/>
      <c r="F14" s="39">
        <v>25</v>
      </c>
      <c r="G14" s="39">
        <v>25</v>
      </c>
      <c r="H14" s="39"/>
      <c r="I14" s="39">
        <v>25</v>
      </c>
      <c r="AT14" s="19" t="s">
        <v>2894</v>
      </c>
      <c r="AU14" s="19" t="s">
        <v>2895</v>
      </c>
      <c r="AV14" s="19" t="s">
        <v>2896</v>
      </c>
      <c r="AW14" s="19" t="s">
        <v>2897</v>
      </c>
      <c r="AX14" s="19" t="s">
        <v>1657</v>
      </c>
      <c r="AY14" s="19" t="s">
        <v>1658</v>
      </c>
    </row>
    <row r="15" spans="1:51" ht="15.75" customHeight="1">
      <c r="A15" s="21"/>
      <c r="B15" s="173"/>
      <c r="C15" s="98" t="s">
        <v>1659</v>
      </c>
      <c r="D15" s="39">
        <v>24</v>
      </c>
      <c r="E15" s="39"/>
      <c r="F15" s="39">
        <v>24</v>
      </c>
      <c r="G15" s="39">
        <v>25</v>
      </c>
      <c r="H15" s="39"/>
      <c r="I15" s="39">
        <v>25</v>
      </c>
      <c r="AT15" s="19" t="s">
        <v>1660</v>
      </c>
      <c r="AU15" s="19" t="s">
        <v>1661</v>
      </c>
      <c r="AV15" s="19" t="s">
        <v>1662</v>
      </c>
      <c r="AW15" s="19" t="s">
        <v>1663</v>
      </c>
      <c r="AX15" s="19" t="s">
        <v>1664</v>
      </c>
      <c r="AY15" s="19" t="s">
        <v>1665</v>
      </c>
    </row>
    <row r="16" spans="1:51" ht="15.75" customHeight="1">
      <c r="A16" s="21"/>
      <c r="B16" s="173" t="s">
        <v>1666</v>
      </c>
      <c r="C16" s="98" t="s">
        <v>2590</v>
      </c>
      <c r="D16" s="39"/>
      <c r="E16" s="39"/>
      <c r="F16" s="39"/>
      <c r="G16" s="39"/>
      <c r="H16" s="39"/>
      <c r="I16" s="39"/>
      <c r="AT16" s="19" t="s">
        <v>1667</v>
      </c>
      <c r="AU16" s="19" t="s">
        <v>1668</v>
      </c>
      <c r="AV16" s="19" t="s">
        <v>1669</v>
      </c>
      <c r="AW16" s="19" t="s">
        <v>1670</v>
      </c>
      <c r="AX16" s="19" t="s">
        <v>1671</v>
      </c>
      <c r="AY16" s="19" t="s">
        <v>2237</v>
      </c>
    </row>
    <row r="17" spans="1:51" ht="15.75" customHeight="1">
      <c r="A17" s="21"/>
      <c r="B17" s="173"/>
      <c r="C17" s="98" t="s">
        <v>2893</v>
      </c>
      <c r="D17" s="39"/>
      <c r="E17" s="39"/>
      <c r="F17" s="39"/>
      <c r="G17" s="39"/>
      <c r="H17" s="39"/>
      <c r="I17" s="39"/>
      <c r="AT17" s="19" t="s">
        <v>2238</v>
      </c>
      <c r="AU17" s="19" t="s">
        <v>2239</v>
      </c>
      <c r="AV17" s="19" t="s">
        <v>2240</v>
      </c>
      <c r="AW17" s="19" t="s">
        <v>2241</v>
      </c>
      <c r="AX17" s="19" t="s">
        <v>2242</v>
      </c>
      <c r="AY17" s="19" t="s">
        <v>2243</v>
      </c>
    </row>
    <row r="18" spans="1:51" ht="15.75" customHeight="1">
      <c r="A18" s="21"/>
      <c r="B18" s="173"/>
      <c r="C18" s="98" t="s">
        <v>1659</v>
      </c>
      <c r="D18" s="39"/>
      <c r="E18" s="39"/>
      <c r="F18" s="39"/>
      <c r="G18" s="39"/>
      <c r="H18" s="39"/>
      <c r="I18" s="39"/>
      <c r="AT18" s="19" t="s">
        <v>2244</v>
      </c>
      <c r="AU18" s="19" t="s">
        <v>2245</v>
      </c>
      <c r="AV18" s="19" t="s">
        <v>2246</v>
      </c>
      <c r="AW18" s="19" t="s">
        <v>2247</v>
      </c>
      <c r="AX18" s="19" t="s">
        <v>2248</v>
      </c>
      <c r="AY18" s="19" t="s">
        <v>2249</v>
      </c>
    </row>
    <row r="19" spans="1:9" ht="15.75" customHeight="1">
      <c r="A19" s="21"/>
      <c r="B19" s="102" t="s">
        <v>4096</v>
      </c>
      <c r="C19" s="98"/>
      <c r="D19" s="41"/>
      <c r="E19" s="41"/>
      <c r="F19" s="41"/>
      <c r="G19" s="41"/>
      <c r="H19" s="41"/>
      <c r="I19" s="41"/>
    </row>
    <row r="20" spans="1:51" ht="15.75" customHeight="1">
      <c r="A20" s="21"/>
      <c r="B20" s="172" t="s">
        <v>2250</v>
      </c>
      <c r="C20" s="98" t="s">
        <v>2590</v>
      </c>
      <c r="D20" s="39"/>
      <c r="E20" s="39"/>
      <c r="F20" s="39"/>
      <c r="G20" s="39"/>
      <c r="H20" s="39"/>
      <c r="I20" s="39"/>
      <c r="AT20" s="19" t="s">
        <v>2251</v>
      </c>
      <c r="AU20" s="19" t="s">
        <v>2252</v>
      </c>
      <c r="AV20" s="19" t="s">
        <v>2253</v>
      </c>
      <c r="AW20" s="19" t="s">
        <v>2254</v>
      </c>
      <c r="AX20" s="19" t="s">
        <v>2255</v>
      </c>
      <c r="AY20" s="19" t="s">
        <v>2256</v>
      </c>
    </row>
    <row r="21" spans="1:51" ht="15.75" customHeight="1">
      <c r="A21" s="21"/>
      <c r="B21" s="172"/>
      <c r="C21" s="98" t="s">
        <v>2893</v>
      </c>
      <c r="D21" s="39"/>
      <c r="E21" s="39"/>
      <c r="F21" s="39"/>
      <c r="G21" s="39"/>
      <c r="H21" s="39"/>
      <c r="I21" s="39"/>
      <c r="AT21" s="19" t="s">
        <v>2257</v>
      </c>
      <c r="AU21" s="19" t="s">
        <v>2258</v>
      </c>
      <c r="AV21" s="19" t="s">
        <v>2259</v>
      </c>
      <c r="AW21" s="19" t="s">
        <v>2260</v>
      </c>
      <c r="AX21" s="19" t="s">
        <v>2261</v>
      </c>
      <c r="AY21" s="19" t="s">
        <v>2262</v>
      </c>
    </row>
    <row r="22" spans="1:51" ht="15.75" customHeight="1">
      <c r="A22" s="21"/>
      <c r="B22" s="172"/>
      <c r="C22" s="98" t="s">
        <v>1659</v>
      </c>
      <c r="D22" s="39"/>
      <c r="E22" s="39"/>
      <c r="F22" s="39"/>
      <c r="G22" s="39"/>
      <c r="H22" s="39"/>
      <c r="I22" s="39"/>
      <c r="AT22" s="19" t="s">
        <v>2263</v>
      </c>
      <c r="AU22" s="19" t="s">
        <v>2264</v>
      </c>
      <c r="AV22" s="19" t="s">
        <v>2265</v>
      </c>
      <c r="AW22" s="19" t="s">
        <v>2266</v>
      </c>
      <c r="AX22" s="19" t="s">
        <v>2267</v>
      </c>
      <c r="AY22" s="19" t="s">
        <v>2268</v>
      </c>
    </row>
    <row r="23" spans="1:51" ht="15.75" customHeight="1">
      <c r="A23" s="21"/>
      <c r="B23" s="172" t="s">
        <v>2269</v>
      </c>
      <c r="C23" s="98" t="s">
        <v>2590</v>
      </c>
      <c r="D23" s="39"/>
      <c r="E23" s="39"/>
      <c r="F23" s="39"/>
      <c r="G23" s="39"/>
      <c r="H23" s="39"/>
      <c r="I23" s="39"/>
      <c r="AT23" s="19" t="s">
        <v>2270</v>
      </c>
      <c r="AU23" s="19" t="s">
        <v>2271</v>
      </c>
      <c r="AV23" s="19" t="s">
        <v>2272</v>
      </c>
      <c r="AW23" s="19" t="s">
        <v>1702</v>
      </c>
      <c r="AX23" s="19" t="s">
        <v>1703</v>
      </c>
      <c r="AY23" s="19" t="s">
        <v>1704</v>
      </c>
    </row>
    <row r="24" spans="1:51" ht="15.75" customHeight="1">
      <c r="A24" s="21"/>
      <c r="B24" s="172"/>
      <c r="C24" s="98" t="s">
        <v>2893</v>
      </c>
      <c r="D24" s="39"/>
      <c r="E24" s="39"/>
      <c r="F24" s="39"/>
      <c r="G24" s="39"/>
      <c r="H24" s="39"/>
      <c r="I24" s="39"/>
      <c r="AT24" s="19" t="s">
        <v>1705</v>
      </c>
      <c r="AU24" s="19" t="s">
        <v>2289</v>
      </c>
      <c r="AV24" s="19" t="s">
        <v>2290</v>
      </c>
      <c r="AW24" s="19" t="s">
        <v>2291</v>
      </c>
      <c r="AX24" s="19" t="s">
        <v>2292</v>
      </c>
      <c r="AY24" s="19" t="s">
        <v>2293</v>
      </c>
    </row>
    <row r="25" spans="1:51" ht="15.75" customHeight="1">
      <c r="A25" s="21"/>
      <c r="B25" s="172"/>
      <c r="C25" s="98" t="s">
        <v>1659</v>
      </c>
      <c r="D25" s="39"/>
      <c r="E25" s="39"/>
      <c r="F25" s="39"/>
      <c r="G25" s="39"/>
      <c r="H25" s="39"/>
      <c r="I25" s="39"/>
      <c r="AT25" s="19" t="s">
        <v>2294</v>
      </c>
      <c r="AU25" s="19" t="s">
        <v>2295</v>
      </c>
      <c r="AV25" s="19" t="s">
        <v>2296</v>
      </c>
      <c r="AW25" s="19" t="s">
        <v>2297</v>
      </c>
      <c r="AX25" s="19" t="s">
        <v>2298</v>
      </c>
      <c r="AY25" s="19" t="s">
        <v>2299</v>
      </c>
    </row>
    <row r="26" spans="1:51" ht="15.75" customHeight="1">
      <c r="A26" s="21"/>
      <c r="B26" s="173" t="s">
        <v>2300</v>
      </c>
      <c r="C26" s="98" t="s">
        <v>2590</v>
      </c>
      <c r="D26" s="39"/>
      <c r="E26" s="39"/>
      <c r="F26" s="39"/>
      <c r="G26" s="39"/>
      <c r="H26" s="39"/>
      <c r="I26" s="39"/>
      <c r="AT26" s="19" t="s">
        <v>2301</v>
      </c>
      <c r="AU26" s="19" t="s">
        <v>2302</v>
      </c>
      <c r="AV26" s="19" t="s">
        <v>2303</v>
      </c>
      <c r="AW26" s="19" t="s">
        <v>2304</v>
      </c>
      <c r="AX26" s="19" t="s">
        <v>2305</v>
      </c>
      <c r="AY26" s="19" t="s">
        <v>2306</v>
      </c>
    </row>
    <row r="27" spans="1:51" ht="15.75" customHeight="1">
      <c r="A27" s="21"/>
      <c r="B27" s="173"/>
      <c r="C27" s="98" t="s">
        <v>2893</v>
      </c>
      <c r="D27" s="39"/>
      <c r="E27" s="39"/>
      <c r="F27" s="39"/>
      <c r="G27" s="39"/>
      <c r="H27" s="39"/>
      <c r="I27" s="39"/>
      <c r="AT27" s="19" t="s">
        <v>2307</v>
      </c>
      <c r="AU27" s="19" t="s">
        <v>2308</v>
      </c>
      <c r="AV27" s="19" t="s">
        <v>2309</v>
      </c>
      <c r="AW27" s="19" t="s">
        <v>2310</v>
      </c>
      <c r="AX27" s="19" t="s">
        <v>2311</v>
      </c>
      <c r="AY27" s="19" t="s">
        <v>2312</v>
      </c>
    </row>
    <row r="28" spans="1:51" ht="15.75" customHeight="1">
      <c r="A28" s="21"/>
      <c r="B28" s="173"/>
      <c r="C28" s="98" t="s">
        <v>1659</v>
      </c>
      <c r="D28" s="39"/>
      <c r="E28" s="39"/>
      <c r="F28" s="39"/>
      <c r="G28" s="39"/>
      <c r="H28" s="39"/>
      <c r="I28" s="39"/>
      <c r="AT28" s="19" t="s">
        <v>2313</v>
      </c>
      <c r="AU28" s="19" t="s">
        <v>2314</v>
      </c>
      <c r="AV28" s="19" t="s">
        <v>2315</v>
      </c>
      <c r="AW28" s="19" t="s">
        <v>2316</v>
      </c>
      <c r="AX28" s="19" t="s">
        <v>2317</v>
      </c>
      <c r="AY28" s="19" t="s">
        <v>2318</v>
      </c>
    </row>
    <row r="29" spans="1:9" ht="15.75" customHeight="1">
      <c r="A29" s="21"/>
      <c r="B29" s="102" t="s">
        <v>2649</v>
      </c>
      <c r="C29" s="98"/>
      <c r="D29" s="41"/>
      <c r="E29" s="41"/>
      <c r="F29" s="41"/>
      <c r="G29" s="41"/>
      <c r="H29" s="41"/>
      <c r="I29" s="41"/>
    </row>
    <row r="30" spans="1:51" ht="15.75" customHeight="1">
      <c r="A30" s="21"/>
      <c r="B30" s="172" t="s">
        <v>2319</v>
      </c>
      <c r="C30" s="98" t="s">
        <v>2590</v>
      </c>
      <c r="D30" s="39"/>
      <c r="E30" s="39"/>
      <c r="F30" s="39"/>
      <c r="G30" s="39"/>
      <c r="H30" s="39"/>
      <c r="I30" s="39"/>
      <c r="AT30" s="19" t="s">
        <v>2320</v>
      </c>
      <c r="AU30" s="19" t="s">
        <v>2321</v>
      </c>
      <c r="AV30" s="19" t="s">
        <v>2322</v>
      </c>
      <c r="AW30" s="19" t="s">
        <v>3011</v>
      </c>
      <c r="AX30" s="19" t="s">
        <v>3012</v>
      </c>
      <c r="AY30" s="19" t="s">
        <v>3013</v>
      </c>
    </row>
    <row r="31" spans="1:51" ht="15.75" customHeight="1">
      <c r="A31" s="21"/>
      <c r="B31" s="172"/>
      <c r="C31" s="98" t="s">
        <v>2893</v>
      </c>
      <c r="D31" s="39"/>
      <c r="E31" s="39"/>
      <c r="F31" s="39"/>
      <c r="G31" s="39"/>
      <c r="H31" s="39"/>
      <c r="I31" s="39"/>
      <c r="AT31" s="19" t="s">
        <v>3014</v>
      </c>
      <c r="AU31" s="19" t="s">
        <v>3015</v>
      </c>
      <c r="AV31" s="19" t="s">
        <v>3016</v>
      </c>
      <c r="AW31" s="19" t="s">
        <v>3017</v>
      </c>
      <c r="AX31" s="19" t="s">
        <v>3018</v>
      </c>
      <c r="AY31" s="19" t="s">
        <v>3019</v>
      </c>
    </row>
    <row r="32" spans="1:51" ht="46.5" customHeight="1">
      <c r="A32" s="21"/>
      <c r="B32" s="172"/>
      <c r="C32" s="98" t="s">
        <v>1659</v>
      </c>
      <c r="D32" s="39"/>
      <c r="E32" s="39"/>
      <c r="F32" s="39"/>
      <c r="G32" s="39"/>
      <c r="H32" s="39"/>
      <c r="I32" s="39"/>
      <c r="AT32" s="19" t="s">
        <v>3020</v>
      </c>
      <c r="AU32" s="19" t="s">
        <v>3021</v>
      </c>
      <c r="AV32" s="19" t="s">
        <v>3032</v>
      </c>
      <c r="AW32" s="19" t="s">
        <v>3033</v>
      </c>
      <c r="AX32" s="19" t="s">
        <v>3034</v>
      </c>
      <c r="AY32" s="19" t="s">
        <v>3035</v>
      </c>
    </row>
    <row r="33" spans="1:51" ht="15.75" customHeight="1">
      <c r="A33" s="21"/>
      <c r="B33" s="172" t="s">
        <v>3036</v>
      </c>
      <c r="C33" s="98" t="s">
        <v>2590</v>
      </c>
      <c r="D33" s="39"/>
      <c r="E33" s="39"/>
      <c r="F33" s="39"/>
      <c r="G33" s="39"/>
      <c r="H33" s="39"/>
      <c r="I33" s="39"/>
      <c r="AT33" s="19" t="s">
        <v>3037</v>
      </c>
      <c r="AU33" s="19" t="s">
        <v>3038</v>
      </c>
      <c r="AV33" s="19" t="s">
        <v>2346</v>
      </c>
      <c r="AW33" s="19" t="s">
        <v>2347</v>
      </c>
      <c r="AX33" s="19" t="s">
        <v>2348</v>
      </c>
      <c r="AY33" s="19" t="s">
        <v>2349</v>
      </c>
    </row>
    <row r="34" spans="1:51" ht="15.75" customHeight="1">
      <c r="A34" s="21"/>
      <c r="B34" s="172"/>
      <c r="C34" s="98" t="s">
        <v>2893</v>
      </c>
      <c r="D34" s="39"/>
      <c r="E34" s="39"/>
      <c r="F34" s="39"/>
      <c r="G34" s="39"/>
      <c r="H34" s="39"/>
      <c r="I34" s="39"/>
      <c r="AT34" s="19" t="s">
        <v>2350</v>
      </c>
      <c r="AU34" s="19" t="s">
        <v>2351</v>
      </c>
      <c r="AV34" s="19" t="s">
        <v>2352</v>
      </c>
      <c r="AW34" s="19" t="s">
        <v>2353</v>
      </c>
      <c r="AX34" s="19" t="s">
        <v>2354</v>
      </c>
      <c r="AY34" s="19" t="s">
        <v>2355</v>
      </c>
    </row>
    <row r="35" spans="1:51" ht="36" customHeight="1">
      <c r="A35" s="21"/>
      <c r="B35" s="172"/>
      <c r="C35" s="98" t="s">
        <v>1659</v>
      </c>
      <c r="D35" s="39"/>
      <c r="E35" s="39"/>
      <c r="F35" s="39"/>
      <c r="G35" s="39"/>
      <c r="H35" s="39"/>
      <c r="I35" s="39"/>
      <c r="AT35" s="19" t="s">
        <v>3772</v>
      </c>
      <c r="AU35" s="19" t="s">
        <v>3773</v>
      </c>
      <c r="AV35" s="19" t="s">
        <v>3774</v>
      </c>
      <c r="AW35" s="19" t="s">
        <v>3775</v>
      </c>
      <c r="AX35" s="19" t="s">
        <v>3039</v>
      </c>
      <c r="AY35" s="19" t="s">
        <v>3040</v>
      </c>
    </row>
    <row r="36" spans="1:51" ht="15.75" customHeight="1">
      <c r="A36" s="21"/>
      <c r="B36" s="172" t="s">
        <v>3041</v>
      </c>
      <c r="C36" s="98" t="s">
        <v>2590</v>
      </c>
      <c r="D36" s="39"/>
      <c r="E36" s="39"/>
      <c r="F36" s="39"/>
      <c r="G36" s="39"/>
      <c r="H36" s="39"/>
      <c r="I36" s="39"/>
      <c r="AT36" s="19" t="s">
        <v>3042</v>
      </c>
      <c r="AU36" s="19" t="s">
        <v>3043</v>
      </c>
      <c r="AV36" s="19" t="s">
        <v>3044</v>
      </c>
      <c r="AW36" s="19" t="s">
        <v>3045</v>
      </c>
      <c r="AX36" s="19" t="s">
        <v>3046</v>
      </c>
      <c r="AY36" s="19" t="s">
        <v>3047</v>
      </c>
    </row>
    <row r="37" spans="1:51" ht="15.75" customHeight="1">
      <c r="A37" s="21"/>
      <c r="B37" s="172"/>
      <c r="C37" s="98" t="s">
        <v>2893</v>
      </c>
      <c r="D37" s="39"/>
      <c r="E37" s="39"/>
      <c r="F37" s="39"/>
      <c r="G37" s="39"/>
      <c r="H37" s="39"/>
      <c r="I37" s="39"/>
      <c r="AT37" s="19" t="s">
        <v>3048</v>
      </c>
      <c r="AU37" s="19" t="s">
        <v>3049</v>
      </c>
      <c r="AV37" s="19" t="s">
        <v>3050</v>
      </c>
      <c r="AW37" s="19" t="s">
        <v>3051</v>
      </c>
      <c r="AX37" s="19" t="s">
        <v>3052</v>
      </c>
      <c r="AY37" s="19" t="s">
        <v>3053</v>
      </c>
    </row>
    <row r="38" spans="1:51" ht="46.5" customHeight="1">
      <c r="A38" s="21"/>
      <c r="B38" s="172"/>
      <c r="C38" s="98" t="s">
        <v>1659</v>
      </c>
      <c r="D38" s="39"/>
      <c r="E38" s="39"/>
      <c r="F38" s="39"/>
      <c r="G38" s="39"/>
      <c r="H38" s="39"/>
      <c r="I38" s="39"/>
      <c r="AT38" s="19" t="s">
        <v>3054</v>
      </c>
      <c r="AU38" s="19" t="s">
        <v>3055</v>
      </c>
      <c r="AV38" s="19" t="s">
        <v>3056</v>
      </c>
      <c r="AW38" s="19" t="s">
        <v>3057</v>
      </c>
      <c r="AX38" s="19" t="s">
        <v>2378</v>
      </c>
      <c r="AY38" s="19" t="s">
        <v>2379</v>
      </c>
    </row>
    <row r="39" spans="1:51" ht="15.75" customHeight="1">
      <c r="A39" s="21"/>
      <c r="B39" s="172" t="s">
        <v>2380</v>
      </c>
      <c r="C39" s="98" t="s">
        <v>2590</v>
      </c>
      <c r="D39" s="39"/>
      <c r="E39" s="39"/>
      <c r="F39" s="39"/>
      <c r="G39" s="39"/>
      <c r="H39" s="39"/>
      <c r="I39" s="39"/>
      <c r="AT39" s="19" t="s">
        <v>2381</v>
      </c>
      <c r="AU39" s="19" t="s">
        <v>2382</v>
      </c>
      <c r="AV39" s="19" t="s">
        <v>1806</v>
      </c>
      <c r="AW39" s="19" t="s">
        <v>1807</v>
      </c>
      <c r="AX39" s="19" t="s">
        <v>1811</v>
      </c>
      <c r="AY39" s="19" t="s">
        <v>1812</v>
      </c>
    </row>
    <row r="40" spans="1:51" ht="15.75" customHeight="1">
      <c r="A40" s="21"/>
      <c r="B40" s="172"/>
      <c r="C40" s="98" t="s">
        <v>2893</v>
      </c>
      <c r="D40" s="39"/>
      <c r="E40" s="39"/>
      <c r="F40" s="39"/>
      <c r="G40" s="39"/>
      <c r="H40" s="39"/>
      <c r="I40" s="39"/>
      <c r="AT40" s="19" t="s">
        <v>1813</v>
      </c>
      <c r="AU40" s="19" t="s">
        <v>1814</v>
      </c>
      <c r="AV40" s="19" t="s">
        <v>1815</v>
      </c>
      <c r="AW40" s="19" t="s">
        <v>2400</v>
      </c>
      <c r="AX40" s="19" t="s">
        <v>2401</v>
      </c>
      <c r="AY40" s="19" t="s">
        <v>2402</v>
      </c>
    </row>
    <row r="41" spans="1:51" ht="36" customHeight="1">
      <c r="A41" s="21"/>
      <c r="B41" s="172"/>
      <c r="C41" s="98" t="s">
        <v>1659</v>
      </c>
      <c r="D41" s="39"/>
      <c r="E41" s="39"/>
      <c r="F41" s="39"/>
      <c r="G41" s="39"/>
      <c r="H41" s="39"/>
      <c r="I41" s="39"/>
      <c r="AT41" s="19" t="s">
        <v>2403</v>
      </c>
      <c r="AU41" s="19" t="s">
        <v>2404</v>
      </c>
      <c r="AV41" s="19" t="s">
        <v>2405</v>
      </c>
      <c r="AW41" s="19" t="s">
        <v>2406</v>
      </c>
      <c r="AX41" s="19" t="s">
        <v>1825</v>
      </c>
      <c r="AY41" s="19" t="s">
        <v>1826</v>
      </c>
    </row>
    <row r="42" spans="1:51" ht="88.5" customHeight="1">
      <c r="A42" s="21"/>
      <c r="B42" s="101" t="s">
        <v>1827</v>
      </c>
      <c r="C42" s="98" t="s">
        <v>2893</v>
      </c>
      <c r="D42" s="39"/>
      <c r="E42" s="39"/>
      <c r="F42" s="39"/>
      <c r="G42" s="39"/>
      <c r="H42" s="39"/>
      <c r="I42" s="39"/>
      <c r="AT42" s="19" t="s">
        <v>1828</v>
      </c>
      <c r="AU42" s="19" t="s">
        <v>1829</v>
      </c>
      <c r="AV42" s="19" t="s">
        <v>1830</v>
      </c>
      <c r="AW42" s="19" t="s">
        <v>1831</v>
      </c>
      <c r="AX42" s="19" t="s">
        <v>1832</v>
      </c>
      <c r="AY42" s="19" t="s">
        <v>1833</v>
      </c>
    </row>
    <row r="43" spans="1:51" ht="88.5" customHeight="1">
      <c r="A43" s="21"/>
      <c r="B43" s="101" t="s">
        <v>1827</v>
      </c>
      <c r="C43" s="98" t="s">
        <v>1659</v>
      </c>
      <c r="D43" s="39"/>
      <c r="E43" s="39"/>
      <c r="F43" s="39"/>
      <c r="G43" s="39"/>
      <c r="H43" s="39"/>
      <c r="I43" s="39"/>
      <c r="AT43" s="19" t="s">
        <v>1834</v>
      </c>
      <c r="AU43" s="19" t="s">
        <v>1835</v>
      </c>
      <c r="AV43" s="19" t="s">
        <v>1836</v>
      </c>
      <c r="AW43" s="19" t="s">
        <v>1837</v>
      </c>
      <c r="AX43" s="19" t="s">
        <v>1838</v>
      </c>
      <c r="AY43" s="19" t="s">
        <v>1839</v>
      </c>
    </row>
    <row r="44" spans="1:51" ht="57" customHeight="1">
      <c r="A44" s="21"/>
      <c r="B44" s="101" t="s">
        <v>1840</v>
      </c>
      <c r="C44" s="98" t="s">
        <v>2893</v>
      </c>
      <c r="D44" s="39"/>
      <c r="E44" s="39"/>
      <c r="F44" s="39"/>
      <c r="G44" s="39"/>
      <c r="H44" s="39"/>
      <c r="I44" s="39"/>
      <c r="AT44" s="19" t="s">
        <v>1841</v>
      </c>
      <c r="AU44" s="19" t="s">
        <v>1842</v>
      </c>
      <c r="AV44" s="19" t="s">
        <v>1843</v>
      </c>
      <c r="AW44" s="19" t="s">
        <v>1844</v>
      </c>
      <c r="AX44" s="19" t="s">
        <v>1845</v>
      </c>
      <c r="AY44" s="19" t="s">
        <v>1846</v>
      </c>
    </row>
    <row r="45" spans="1:51" ht="57" customHeight="1">
      <c r="A45" s="21"/>
      <c r="B45" s="101" t="s">
        <v>1840</v>
      </c>
      <c r="C45" s="98" t="s">
        <v>1659</v>
      </c>
      <c r="D45" s="39"/>
      <c r="E45" s="39"/>
      <c r="F45" s="39"/>
      <c r="G45" s="39"/>
      <c r="H45" s="39"/>
      <c r="I45" s="39"/>
      <c r="AT45" s="19" t="s">
        <v>1847</v>
      </c>
      <c r="AU45" s="19" t="s">
        <v>1848</v>
      </c>
      <c r="AV45" s="19" t="s">
        <v>2447</v>
      </c>
      <c r="AW45" s="19" t="s">
        <v>2448</v>
      </c>
      <c r="AX45" s="19" t="s">
        <v>2449</v>
      </c>
      <c r="AY45" s="19" t="s">
        <v>2450</v>
      </c>
    </row>
    <row r="46" spans="1:51" ht="57" customHeight="1">
      <c r="A46" s="21"/>
      <c r="B46" s="100" t="s">
        <v>2446</v>
      </c>
      <c r="C46" s="98" t="s">
        <v>3149</v>
      </c>
      <c r="D46" s="39">
        <v>17.8</v>
      </c>
      <c r="E46" s="39"/>
      <c r="F46" s="39">
        <v>17.8</v>
      </c>
      <c r="G46" s="39">
        <v>18.2</v>
      </c>
      <c r="H46" s="39"/>
      <c r="I46" s="39">
        <v>18.2</v>
      </c>
      <c r="AT46" s="19" t="s">
        <v>3150</v>
      </c>
      <c r="AU46" s="19" t="s">
        <v>3151</v>
      </c>
      <c r="AV46" s="19" t="s">
        <v>3152</v>
      </c>
      <c r="AW46" s="19" t="s">
        <v>3153</v>
      </c>
      <c r="AX46" s="19" t="s">
        <v>3154</v>
      </c>
      <c r="AY46" s="19" t="s">
        <v>3155</v>
      </c>
    </row>
    <row r="47" spans="1:51" ht="15.75" customHeight="1">
      <c r="A47" s="21"/>
      <c r="B47" s="175" t="s">
        <v>3156</v>
      </c>
      <c r="C47" s="98" t="s">
        <v>3157</v>
      </c>
      <c r="D47" s="39">
        <v>1</v>
      </c>
      <c r="E47" s="39"/>
      <c r="F47" s="39">
        <v>1</v>
      </c>
      <c r="G47" s="39">
        <v>1</v>
      </c>
      <c r="H47" s="39"/>
      <c r="I47" s="39">
        <v>1</v>
      </c>
      <c r="AT47" s="19" t="s">
        <v>3158</v>
      </c>
      <c r="AU47" s="19" t="s">
        <v>3159</v>
      </c>
      <c r="AV47" s="19" t="s">
        <v>3160</v>
      </c>
      <c r="AW47" s="19" t="s">
        <v>1865</v>
      </c>
      <c r="AX47" s="19" t="s">
        <v>1866</v>
      </c>
      <c r="AY47" s="19" t="s">
        <v>1867</v>
      </c>
    </row>
    <row r="48" spans="1:51" ht="15.75" customHeight="1">
      <c r="A48" s="21"/>
      <c r="B48" s="175"/>
      <c r="C48" s="98" t="s">
        <v>2893</v>
      </c>
      <c r="D48" s="39">
        <v>69</v>
      </c>
      <c r="E48" s="39"/>
      <c r="F48" s="39">
        <v>69</v>
      </c>
      <c r="G48" s="39">
        <v>69</v>
      </c>
      <c r="H48" s="39"/>
      <c r="I48" s="39">
        <v>69</v>
      </c>
      <c r="AT48" s="19" t="s">
        <v>1868</v>
      </c>
      <c r="AU48" s="19" t="s">
        <v>1869</v>
      </c>
      <c r="AV48" s="19" t="s">
        <v>1870</v>
      </c>
      <c r="AW48" s="19" t="s">
        <v>1871</v>
      </c>
      <c r="AX48" s="19" t="s">
        <v>1872</v>
      </c>
      <c r="AY48" s="19" t="s">
        <v>1309</v>
      </c>
    </row>
    <row r="49" spans="1:51" ht="15.75" customHeight="1">
      <c r="A49" s="21"/>
      <c r="B49" s="175"/>
      <c r="C49" s="98" t="s">
        <v>1310</v>
      </c>
      <c r="D49" s="39">
        <v>18</v>
      </c>
      <c r="E49" s="39"/>
      <c r="F49" s="39">
        <v>18</v>
      </c>
      <c r="G49" s="39">
        <v>21</v>
      </c>
      <c r="H49" s="39"/>
      <c r="I49" s="39">
        <v>21</v>
      </c>
      <c r="AT49" s="19" t="s">
        <v>1311</v>
      </c>
      <c r="AU49" s="19" t="s">
        <v>1312</v>
      </c>
      <c r="AV49" s="19" t="s">
        <v>1313</v>
      </c>
      <c r="AW49" s="19" t="s">
        <v>1314</v>
      </c>
      <c r="AX49" s="19" t="s">
        <v>1315</v>
      </c>
      <c r="AY49" s="19" t="s">
        <v>1316</v>
      </c>
    </row>
    <row r="50" spans="1:9" ht="15.75" customHeight="1">
      <c r="A50" s="21"/>
      <c r="B50" s="100" t="s">
        <v>2959</v>
      </c>
      <c r="C50" s="98"/>
      <c r="D50" s="41"/>
      <c r="E50" s="41"/>
      <c r="F50" s="41"/>
      <c r="G50" s="41"/>
      <c r="H50" s="41"/>
      <c r="I50" s="41"/>
    </row>
    <row r="51" spans="1:51" ht="15.75" customHeight="1">
      <c r="A51" s="21"/>
      <c r="B51" s="173" t="s">
        <v>1317</v>
      </c>
      <c r="C51" s="98" t="s">
        <v>2590</v>
      </c>
      <c r="D51" s="39">
        <v>1</v>
      </c>
      <c r="E51" s="39"/>
      <c r="F51" s="39">
        <v>1</v>
      </c>
      <c r="G51" s="39">
        <v>1</v>
      </c>
      <c r="H51" s="39"/>
      <c r="I51" s="39">
        <v>1</v>
      </c>
      <c r="AT51" s="19" t="s">
        <v>1318</v>
      </c>
      <c r="AU51" s="19" t="s">
        <v>1319</v>
      </c>
      <c r="AV51" s="19" t="s">
        <v>1320</v>
      </c>
      <c r="AW51" s="19" t="s">
        <v>1321</v>
      </c>
      <c r="AX51" s="19" t="s">
        <v>1322</v>
      </c>
      <c r="AY51" s="19" t="s">
        <v>1323</v>
      </c>
    </row>
    <row r="52" spans="1:51" ht="15.75" customHeight="1">
      <c r="A52" s="21"/>
      <c r="B52" s="173"/>
      <c r="C52" s="98" t="s">
        <v>2893</v>
      </c>
      <c r="D52" s="39">
        <v>69</v>
      </c>
      <c r="E52" s="39"/>
      <c r="F52" s="39">
        <v>69</v>
      </c>
      <c r="G52" s="39">
        <v>69</v>
      </c>
      <c r="H52" s="39"/>
      <c r="I52" s="39">
        <v>69</v>
      </c>
      <c r="AT52" s="19" t="s">
        <v>1324</v>
      </c>
      <c r="AU52" s="19" t="s">
        <v>1325</v>
      </c>
      <c r="AV52" s="19" t="s">
        <v>1326</v>
      </c>
      <c r="AW52" s="19" t="s">
        <v>1327</v>
      </c>
      <c r="AX52" s="19" t="s">
        <v>1328</v>
      </c>
      <c r="AY52" s="19" t="s">
        <v>1329</v>
      </c>
    </row>
    <row r="53" spans="1:51" ht="15.75" customHeight="1">
      <c r="A53" s="21"/>
      <c r="B53" s="173"/>
      <c r="C53" s="98" t="s">
        <v>1310</v>
      </c>
      <c r="D53" s="39">
        <v>18</v>
      </c>
      <c r="E53" s="39"/>
      <c r="F53" s="39">
        <v>18</v>
      </c>
      <c r="G53" s="39">
        <v>21</v>
      </c>
      <c r="H53" s="39"/>
      <c r="I53" s="39">
        <v>21</v>
      </c>
      <c r="AT53" s="19" t="s">
        <v>1330</v>
      </c>
      <c r="AU53" s="19" t="s">
        <v>1331</v>
      </c>
      <c r="AV53" s="19" t="s">
        <v>1332</v>
      </c>
      <c r="AW53" s="19" t="s">
        <v>1333</v>
      </c>
      <c r="AX53" s="19" t="s">
        <v>1334</v>
      </c>
      <c r="AY53" s="19" t="s">
        <v>1335</v>
      </c>
    </row>
    <row r="54" spans="1:51" ht="15.75" customHeight="1">
      <c r="A54" s="21"/>
      <c r="B54" s="173" t="s">
        <v>1336</v>
      </c>
      <c r="C54" s="98" t="s">
        <v>2590</v>
      </c>
      <c r="D54" s="39"/>
      <c r="E54" s="39"/>
      <c r="F54" s="39"/>
      <c r="G54" s="39"/>
      <c r="H54" s="39"/>
      <c r="I54" s="39"/>
      <c r="AT54" s="19" t="s">
        <v>1337</v>
      </c>
      <c r="AU54" s="19" t="s">
        <v>1338</v>
      </c>
      <c r="AV54" s="19" t="s">
        <v>787</v>
      </c>
      <c r="AW54" s="19" t="s">
        <v>788</v>
      </c>
      <c r="AX54" s="19" t="s">
        <v>789</v>
      </c>
      <c r="AY54" s="19" t="s">
        <v>1351</v>
      </c>
    </row>
    <row r="55" spans="1:51" ht="15.75" customHeight="1">
      <c r="A55" s="21"/>
      <c r="B55" s="173"/>
      <c r="C55" s="98" t="s">
        <v>2893</v>
      </c>
      <c r="D55" s="39"/>
      <c r="E55" s="39"/>
      <c r="F55" s="39"/>
      <c r="G55" s="39"/>
      <c r="H55" s="39"/>
      <c r="I55" s="39"/>
      <c r="AT55" s="19" t="s">
        <v>1352</v>
      </c>
      <c r="AU55" s="19" t="s">
        <v>1353</v>
      </c>
      <c r="AV55" s="19" t="s">
        <v>1354</v>
      </c>
      <c r="AW55" s="19" t="s">
        <v>1355</v>
      </c>
      <c r="AX55" s="19" t="s">
        <v>1356</v>
      </c>
      <c r="AY55" s="19" t="s">
        <v>1357</v>
      </c>
    </row>
    <row r="56" spans="1:51" ht="15.75" customHeight="1">
      <c r="A56" s="21"/>
      <c r="B56" s="173"/>
      <c r="C56" s="98" t="s">
        <v>1310</v>
      </c>
      <c r="D56" s="39"/>
      <c r="E56" s="39"/>
      <c r="F56" s="39"/>
      <c r="G56" s="39"/>
      <c r="H56" s="39"/>
      <c r="I56" s="39"/>
      <c r="AT56" s="19" t="s">
        <v>1358</v>
      </c>
      <c r="AU56" s="19" t="s">
        <v>1932</v>
      </c>
      <c r="AV56" s="19" t="s">
        <v>1933</v>
      </c>
      <c r="AW56" s="19" t="s">
        <v>1934</v>
      </c>
      <c r="AX56" s="19" t="s">
        <v>1926</v>
      </c>
      <c r="AY56" s="19" t="s">
        <v>2534</v>
      </c>
    </row>
    <row r="57" spans="1:9" ht="15.75" customHeight="1">
      <c r="A57" s="21"/>
      <c r="B57" s="102" t="s">
        <v>4096</v>
      </c>
      <c r="C57" s="98"/>
      <c r="D57" s="41"/>
      <c r="E57" s="41"/>
      <c r="F57" s="41"/>
      <c r="G57" s="41"/>
      <c r="H57" s="41"/>
      <c r="I57" s="41"/>
    </row>
    <row r="58" spans="1:51" ht="15.75" customHeight="1">
      <c r="A58" s="21"/>
      <c r="B58" s="172" t="s">
        <v>2535</v>
      </c>
      <c r="C58" s="98" t="s">
        <v>2590</v>
      </c>
      <c r="D58" s="39"/>
      <c r="E58" s="39"/>
      <c r="F58" s="39"/>
      <c r="G58" s="39"/>
      <c r="H58" s="39"/>
      <c r="I58" s="39"/>
      <c r="AT58" s="19" t="s">
        <v>2536</v>
      </c>
      <c r="AU58" s="19" t="s">
        <v>2537</v>
      </c>
      <c r="AV58" s="19" t="s">
        <v>2538</v>
      </c>
      <c r="AW58" s="19" t="s">
        <v>2539</v>
      </c>
      <c r="AX58" s="19" t="s">
        <v>2540</v>
      </c>
      <c r="AY58" s="19" t="s">
        <v>1367</v>
      </c>
    </row>
    <row r="59" spans="1:51" ht="15.75" customHeight="1">
      <c r="A59" s="21"/>
      <c r="B59" s="172"/>
      <c r="C59" s="98" t="s">
        <v>2893</v>
      </c>
      <c r="D59" s="39"/>
      <c r="E59" s="39"/>
      <c r="F59" s="39"/>
      <c r="G59" s="39"/>
      <c r="H59" s="39"/>
      <c r="I59" s="39"/>
      <c r="AT59" s="19" t="s">
        <v>1368</v>
      </c>
      <c r="AU59" s="19" t="s">
        <v>1369</v>
      </c>
      <c r="AV59" s="19" t="s">
        <v>1370</v>
      </c>
      <c r="AW59" s="19" t="s">
        <v>1371</v>
      </c>
      <c r="AX59" s="19" t="s">
        <v>1372</v>
      </c>
      <c r="AY59" s="19" t="s">
        <v>1373</v>
      </c>
    </row>
    <row r="60" spans="1:51" ht="15.75" customHeight="1">
      <c r="A60" s="21"/>
      <c r="B60" s="172"/>
      <c r="C60" s="98" t="s">
        <v>1310</v>
      </c>
      <c r="D60" s="39"/>
      <c r="E60" s="39"/>
      <c r="F60" s="39"/>
      <c r="G60" s="39"/>
      <c r="H60" s="39"/>
      <c r="I60" s="39"/>
      <c r="AT60" s="19" t="s">
        <v>1374</v>
      </c>
      <c r="AU60" s="19" t="s">
        <v>1375</v>
      </c>
      <c r="AV60" s="19" t="s">
        <v>1376</v>
      </c>
      <c r="AW60" s="19" t="s">
        <v>1377</v>
      </c>
      <c r="AX60" s="19" t="s">
        <v>1378</v>
      </c>
      <c r="AY60" s="19" t="s">
        <v>1379</v>
      </c>
    </row>
    <row r="61" spans="1:51" ht="15.75" customHeight="1">
      <c r="A61" s="21"/>
      <c r="B61" s="172" t="s">
        <v>1380</v>
      </c>
      <c r="C61" s="98" t="s">
        <v>2590</v>
      </c>
      <c r="D61" s="39"/>
      <c r="E61" s="39"/>
      <c r="F61" s="39"/>
      <c r="G61" s="39"/>
      <c r="H61" s="39"/>
      <c r="I61" s="39"/>
      <c r="AT61" s="19" t="s">
        <v>1381</v>
      </c>
      <c r="AU61" s="19" t="s">
        <v>1382</v>
      </c>
      <c r="AV61" s="19" t="s">
        <v>1950</v>
      </c>
      <c r="AW61" s="19" t="s">
        <v>1951</v>
      </c>
      <c r="AX61" s="19" t="s">
        <v>1952</v>
      </c>
      <c r="AY61" s="19" t="s">
        <v>1953</v>
      </c>
    </row>
    <row r="62" spans="1:51" ht="15.75" customHeight="1">
      <c r="A62" s="21"/>
      <c r="B62" s="172"/>
      <c r="C62" s="98" t="s">
        <v>2893</v>
      </c>
      <c r="D62" s="39"/>
      <c r="E62" s="39"/>
      <c r="F62" s="39"/>
      <c r="G62" s="39"/>
      <c r="H62" s="39"/>
      <c r="I62" s="39"/>
      <c r="AT62" s="19" t="s">
        <v>1954</v>
      </c>
      <c r="AU62" s="19" t="s">
        <v>1955</v>
      </c>
      <c r="AV62" s="19" t="s">
        <v>1956</v>
      </c>
      <c r="AW62" s="19" t="s">
        <v>1957</v>
      </c>
      <c r="AX62" s="19" t="s">
        <v>1958</v>
      </c>
      <c r="AY62" s="19" t="s">
        <v>1959</v>
      </c>
    </row>
    <row r="63" spans="1:51" ht="15.75" customHeight="1">
      <c r="A63" s="21"/>
      <c r="B63" s="172"/>
      <c r="C63" s="98" t="s">
        <v>1310</v>
      </c>
      <c r="D63" s="39"/>
      <c r="E63" s="39"/>
      <c r="F63" s="39"/>
      <c r="G63" s="39"/>
      <c r="H63" s="39"/>
      <c r="I63" s="39"/>
      <c r="AT63" s="19" t="s">
        <v>1960</v>
      </c>
      <c r="AU63" s="19" t="s">
        <v>1961</v>
      </c>
      <c r="AV63" s="19" t="s">
        <v>1962</v>
      </c>
      <c r="AW63" s="19" t="s">
        <v>1963</v>
      </c>
      <c r="AX63" s="19" t="s">
        <v>1964</v>
      </c>
      <c r="AY63" s="19" t="s">
        <v>1965</v>
      </c>
    </row>
    <row r="64" spans="1:51" ht="15.75" customHeight="1">
      <c r="A64" s="21"/>
      <c r="B64" s="173" t="s">
        <v>1966</v>
      </c>
      <c r="C64" s="98" t="s">
        <v>2590</v>
      </c>
      <c r="D64" s="39"/>
      <c r="E64" s="39"/>
      <c r="F64" s="39"/>
      <c r="G64" s="39"/>
      <c r="H64" s="39"/>
      <c r="I64" s="39"/>
      <c r="AT64" s="19" t="s">
        <v>1967</v>
      </c>
      <c r="AU64" s="19" t="s">
        <v>1968</v>
      </c>
      <c r="AV64" s="19" t="s">
        <v>1969</v>
      </c>
      <c r="AW64" s="19" t="s">
        <v>1970</v>
      </c>
      <c r="AX64" s="19" t="s">
        <v>1971</v>
      </c>
      <c r="AY64" s="19" t="s">
        <v>1972</v>
      </c>
    </row>
    <row r="65" spans="1:51" ht="15.75" customHeight="1">
      <c r="A65" s="21"/>
      <c r="B65" s="173"/>
      <c r="C65" s="98" t="s">
        <v>2893</v>
      </c>
      <c r="D65" s="39"/>
      <c r="E65" s="39"/>
      <c r="F65" s="39"/>
      <c r="G65" s="39"/>
      <c r="H65" s="39"/>
      <c r="I65" s="39"/>
      <c r="AT65" s="19" t="s">
        <v>1973</v>
      </c>
      <c r="AU65" s="19" t="s">
        <v>1974</v>
      </c>
      <c r="AV65" s="19" t="s">
        <v>1975</v>
      </c>
      <c r="AW65" s="19" t="s">
        <v>1976</v>
      </c>
      <c r="AX65" s="19" t="s">
        <v>1977</v>
      </c>
      <c r="AY65" s="19" t="s">
        <v>1978</v>
      </c>
    </row>
    <row r="66" spans="1:51" ht="15.75" customHeight="1">
      <c r="A66" s="21"/>
      <c r="B66" s="173"/>
      <c r="C66" s="98" t="s">
        <v>1310</v>
      </c>
      <c r="D66" s="39"/>
      <c r="E66" s="39"/>
      <c r="F66" s="39"/>
      <c r="G66" s="39"/>
      <c r="H66" s="39"/>
      <c r="I66" s="39"/>
      <c r="AT66" s="19" t="s">
        <v>1979</v>
      </c>
      <c r="AU66" s="19" t="s">
        <v>1402</v>
      </c>
      <c r="AV66" s="19" t="s">
        <v>1403</v>
      </c>
      <c r="AW66" s="19" t="s">
        <v>1984</v>
      </c>
      <c r="AX66" s="19" t="s">
        <v>1985</v>
      </c>
      <c r="AY66" s="19" t="s">
        <v>1986</v>
      </c>
    </row>
    <row r="67" spans="1:51" ht="57" customHeight="1">
      <c r="A67" s="21"/>
      <c r="B67" s="100" t="s">
        <v>1412</v>
      </c>
      <c r="C67" s="98" t="s">
        <v>2590</v>
      </c>
      <c r="D67" s="39"/>
      <c r="E67" s="39"/>
      <c r="F67" s="39"/>
      <c r="G67" s="39"/>
      <c r="H67" s="39"/>
      <c r="I67" s="39"/>
      <c r="AT67" s="19" t="s">
        <v>1989</v>
      </c>
      <c r="AU67" s="19" t="s">
        <v>1990</v>
      </c>
      <c r="AV67" s="19" t="s">
        <v>1991</v>
      </c>
      <c r="AW67" s="19" t="s">
        <v>1992</v>
      </c>
      <c r="AX67" s="19" t="s">
        <v>1993</v>
      </c>
      <c r="AY67" s="19" t="s">
        <v>1994</v>
      </c>
    </row>
    <row r="68" spans="1:51" ht="46.5" customHeight="1">
      <c r="A68" s="21"/>
      <c r="B68" s="100" t="s">
        <v>1995</v>
      </c>
      <c r="C68" s="98" t="s">
        <v>2590</v>
      </c>
      <c r="D68" s="39"/>
      <c r="E68" s="39"/>
      <c r="F68" s="39"/>
      <c r="G68" s="39"/>
      <c r="H68" s="39"/>
      <c r="I68" s="39"/>
      <c r="AT68" s="19" t="s">
        <v>1996</v>
      </c>
      <c r="AU68" s="19" t="s">
        <v>1997</v>
      </c>
      <c r="AV68" s="19" t="s">
        <v>1998</v>
      </c>
      <c r="AW68" s="19" t="s">
        <v>1999</v>
      </c>
      <c r="AX68" s="19" t="s">
        <v>2000</v>
      </c>
      <c r="AY68" s="19" t="s">
        <v>2001</v>
      </c>
    </row>
    <row r="69" spans="1:51" ht="26.25" customHeight="1">
      <c r="A69" s="21"/>
      <c r="B69" s="100" t="s">
        <v>2002</v>
      </c>
      <c r="C69" s="98" t="s">
        <v>3149</v>
      </c>
      <c r="D69" s="39">
        <v>49.3</v>
      </c>
      <c r="E69" s="39"/>
      <c r="F69" s="39">
        <v>49.3</v>
      </c>
      <c r="G69" s="39">
        <v>50.4</v>
      </c>
      <c r="H69" s="39"/>
      <c r="I69" s="39">
        <v>50.4</v>
      </c>
      <c r="AT69" s="19" t="s">
        <v>2003</v>
      </c>
      <c r="AU69" s="19" t="s">
        <v>2004</v>
      </c>
      <c r="AV69" s="19" t="s">
        <v>2005</v>
      </c>
      <c r="AW69" s="19" t="s">
        <v>2006</v>
      </c>
      <c r="AX69" s="19" t="s">
        <v>2007</v>
      </c>
      <c r="AY69" s="19" t="s">
        <v>2008</v>
      </c>
    </row>
    <row r="70" spans="1:51" ht="36.75" customHeight="1">
      <c r="A70" s="21"/>
      <c r="B70" s="24" t="s">
        <v>2009</v>
      </c>
      <c r="C70" s="98" t="s">
        <v>3723</v>
      </c>
      <c r="D70" s="39">
        <v>9</v>
      </c>
      <c r="E70" s="39"/>
      <c r="F70" s="39">
        <v>9</v>
      </c>
      <c r="G70" s="39">
        <v>5</v>
      </c>
      <c r="H70" s="39"/>
      <c r="I70" s="39">
        <v>5</v>
      </c>
      <c r="AT70" s="19" t="s">
        <v>2010</v>
      </c>
      <c r="AU70" s="19" t="s">
        <v>2011</v>
      </c>
      <c r="AV70" s="19" t="s">
        <v>2012</v>
      </c>
      <c r="AW70" s="19" t="s">
        <v>2013</v>
      </c>
      <c r="AX70" s="19" t="s">
        <v>2014</v>
      </c>
      <c r="AY70" s="19" t="s">
        <v>2015</v>
      </c>
    </row>
    <row r="71" spans="1:51" ht="15.75" customHeight="1">
      <c r="A71" s="21"/>
      <c r="B71" s="175" t="s">
        <v>2016</v>
      </c>
      <c r="C71" s="98" t="s">
        <v>2590</v>
      </c>
      <c r="D71" s="39"/>
      <c r="E71" s="39"/>
      <c r="F71" s="39"/>
      <c r="G71" s="39"/>
      <c r="H71" s="39"/>
      <c r="I71" s="39"/>
      <c r="AT71" s="19" t="s">
        <v>2017</v>
      </c>
      <c r="AU71" s="19" t="s">
        <v>2018</v>
      </c>
      <c r="AV71" s="19" t="s">
        <v>2019</v>
      </c>
      <c r="AW71" s="19" t="s">
        <v>2020</v>
      </c>
      <c r="AX71" s="19" t="s">
        <v>2691</v>
      </c>
      <c r="AY71" s="19" t="s">
        <v>3382</v>
      </c>
    </row>
    <row r="72" spans="1:51" ht="15.75" customHeight="1">
      <c r="A72" s="21"/>
      <c r="B72" s="175"/>
      <c r="C72" s="98" t="s">
        <v>2893</v>
      </c>
      <c r="D72" s="39"/>
      <c r="E72" s="39"/>
      <c r="F72" s="39"/>
      <c r="G72" s="39"/>
      <c r="H72" s="39"/>
      <c r="I72" s="39"/>
      <c r="AT72" s="19" t="s">
        <v>3383</v>
      </c>
      <c r="AU72" s="19" t="s">
        <v>3384</v>
      </c>
      <c r="AV72" s="19" t="s">
        <v>3385</v>
      </c>
      <c r="AW72" s="19" t="s">
        <v>3386</v>
      </c>
      <c r="AX72" s="19" t="s">
        <v>3387</v>
      </c>
      <c r="AY72" s="19" t="s">
        <v>3388</v>
      </c>
    </row>
    <row r="73" spans="1:51" ht="15.75" customHeight="1">
      <c r="A73" s="21"/>
      <c r="B73" s="175"/>
      <c r="C73" s="98" t="s">
        <v>1310</v>
      </c>
      <c r="D73" s="39"/>
      <c r="E73" s="39"/>
      <c r="F73" s="39"/>
      <c r="G73" s="39"/>
      <c r="H73" s="39"/>
      <c r="I73" s="39"/>
      <c r="AT73" s="19" t="s">
        <v>2700</v>
      </c>
      <c r="AU73" s="19" t="s">
        <v>2701</v>
      </c>
      <c r="AV73" s="19" t="s">
        <v>2702</v>
      </c>
      <c r="AW73" s="19" t="s">
        <v>2703</v>
      </c>
      <c r="AX73" s="19" t="s">
        <v>2704</v>
      </c>
      <c r="AY73" s="19" t="s">
        <v>2705</v>
      </c>
    </row>
    <row r="74" spans="1:9" ht="15.75" customHeight="1">
      <c r="A74" s="21"/>
      <c r="B74" s="100" t="s">
        <v>2959</v>
      </c>
      <c r="C74" s="98"/>
      <c r="D74" s="41"/>
      <c r="E74" s="41"/>
      <c r="F74" s="41"/>
      <c r="G74" s="41"/>
      <c r="H74" s="41"/>
      <c r="I74" s="41"/>
    </row>
    <row r="75" spans="1:51" ht="15.75" customHeight="1">
      <c r="A75" s="21"/>
      <c r="B75" s="173" t="s">
        <v>2706</v>
      </c>
      <c r="C75" s="98" t="s">
        <v>2590</v>
      </c>
      <c r="D75" s="39"/>
      <c r="E75" s="39"/>
      <c r="F75" s="39"/>
      <c r="G75" s="39"/>
      <c r="H75" s="39"/>
      <c r="I75" s="39"/>
      <c r="AT75" s="19" t="s">
        <v>2707</v>
      </c>
      <c r="AU75" s="19" t="s">
        <v>2708</v>
      </c>
      <c r="AV75" s="19" t="s">
        <v>2047</v>
      </c>
      <c r="AW75" s="19" t="s">
        <v>2048</v>
      </c>
      <c r="AX75" s="19" t="s">
        <v>2049</v>
      </c>
      <c r="AY75" s="19" t="s">
        <v>2050</v>
      </c>
    </row>
    <row r="76" spans="1:51" ht="15.75" customHeight="1">
      <c r="A76" s="21"/>
      <c r="B76" s="173"/>
      <c r="C76" s="98" t="s">
        <v>2893</v>
      </c>
      <c r="D76" s="39"/>
      <c r="E76" s="39"/>
      <c r="F76" s="39"/>
      <c r="G76" s="39"/>
      <c r="H76" s="39"/>
      <c r="I76" s="39"/>
      <c r="AT76" s="19" t="s">
        <v>2051</v>
      </c>
      <c r="AU76" s="19" t="s">
        <v>2052</v>
      </c>
      <c r="AV76" s="19" t="s">
        <v>2053</v>
      </c>
      <c r="AW76" s="19" t="s">
        <v>2054</v>
      </c>
      <c r="AX76" s="19" t="s">
        <v>2055</v>
      </c>
      <c r="AY76" s="19" t="s">
        <v>2056</v>
      </c>
    </row>
    <row r="77" spans="1:51" ht="15.75" customHeight="1">
      <c r="A77" s="21"/>
      <c r="B77" s="173"/>
      <c r="C77" s="98" t="s">
        <v>1310</v>
      </c>
      <c r="D77" s="39"/>
      <c r="E77" s="39"/>
      <c r="F77" s="39"/>
      <c r="G77" s="39"/>
      <c r="H77" s="39"/>
      <c r="I77" s="39"/>
      <c r="AT77" s="19" t="s">
        <v>2057</v>
      </c>
      <c r="AU77" s="19" t="s">
        <v>2058</v>
      </c>
      <c r="AV77" s="19" t="s">
        <v>2059</v>
      </c>
      <c r="AW77" s="19" t="s">
        <v>2060</v>
      </c>
      <c r="AX77" s="19" t="s">
        <v>2061</v>
      </c>
      <c r="AY77" s="19" t="s">
        <v>2712</v>
      </c>
    </row>
    <row r="78" spans="1:51" ht="15.75" customHeight="1">
      <c r="A78" s="21"/>
      <c r="B78" s="173" t="s">
        <v>2713</v>
      </c>
      <c r="C78" s="98" t="s">
        <v>2590</v>
      </c>
      <c r="D78" s="39"/>
      <c r="E78" s="39"/>
      <c r="F78" s="39"/>
      <c r="G78" s="39"/>
      <c r="H78" s="39"/>
      <c r="I78" s="39"/>
      <c r="AT78" s="19" t="s">
        <v>2714</v>
      </c>
      <c r="AU78" s="19" t="s">
        <v>2715</v>
      </c>
      <c r="AV78" s="19" t="s">
        <v>2716</v>
      </c>
      <c r="AW78" s="19" t="s">
        <v>2717</v>
      </c>
      <c r="AX78" s="19" t="s">
        <v>2718</v>
      </c>
      <c r="AY78" s="19" t="s">
        <v>2719</v>
      </c>
    </row>
    <row r="79" spans="1:51" ht="15.75" customHeight="1">
      <c r="A79" s="21"/>
      <c r="B79" s="173"/>
      <c r="C79" s="98" t="s">
        <v>2893</v>
      </c>
      <c r="D79" s="39"/>
      <c r="E79" s="39"/>
      <c r="F79" s="39"/>
      <c r="G79" s="39"/>
      <c r="H79" s="39"/>
      <c r="I79" s="39"/>
      <c r="AT79" s="19" t="s">
        <v>2720</v>
      </c>
      <c r="AU79" s="19" t="s">
        <v>2721</v>
      </c>
      <c r="AV79" s="19" t="s">
        <v>2722</v>
      </c>
      <c r="AW79" s="19" t="s">
        <v>2723</v>
      </c>
      <c r="AX79" s="19" t="s">
        <v>2724</v>
      </c>
      <c r="AY79" s="19" t="s">
        <v>2725</v>
      </c>
    </row>
    <row r="80" spans="1:51" ht="15.75" customHeight="1">
      <c r="A80" s="21"/>
      <c r="B80" s="173"/>
      <c r="C80" s="98" t="s">
        <v>1310</v>
      </c>
      <c r="D80" s="39"/>
      <c r="E80" s="39"/>
      <c r="F80" s="39"/>
      <c r="G80" s="39"/>
      <c r="H80" s="39"/>
      <c r="I80" s="39"/>
      <c r="AT80" s="19" t="s">
        <v>2726</v>
      </c>
      <c r="AU80" s="19" t="s">
        <v>2727</v>
      </c>
      <c r="AV80" s="19" t="s">
        <v>2728</v>
      </c>
      <c r="AW80" s="19" t="s">
        <v>2729</v>
      </c>
      <c r="AX80" s="19" t="s">
        <v>2730</v>
      </c>
      <c r="AY80" s="19" t="s">
        <v>2731</v>
      </c>
    </row>
    <row r="81" spans="1:51" ht="46.5" customHeight="1">
      <c r="A81" s="21"/>
      <c r="B81" s="100" t="s">
        <v>2732</v>
      </c>
      <c r="C81" s="98" t="s">
        <v>3149</v>
      </c>
      <c r="D81" s="39"/>
      <c r="E81" s="39"/>
      <c r="F81" s="39"/>
      <c r="G81" s="39"/>
      <c r="H81" s="39"/>
      <c r="I81" s="39"/>
      <c r="AT81" s="19" t="s">
        <v>2733</v>
      </c>
      <c r="AU81" s="19" t="s">
        <v>2734</v>
      </c>
      <c r="AV81" s="19" t="s">
        <v>2735</v>
      </c>
      <c r="AW81" s="19" t="s">
        <v>2079</v>
      </c>
      <c r="AX81" s="19" t="s">
        <v>2080</v>
      </c>
      <c r="AY81" s="19" t="s">
        <v>2081</v>
      </c>
    </row>
    <row r="82" spans="1:51" ht="15.75" customHeight="1">
      <c r="A82" s="21"/>
      <c r="B82" s="175" t="s">
        <v>2082</v>
      </c>
      <c r="C82" s="98" t="s">
        <v>2590</v>
      </c>
      <c r="D82" s="39"/>
      <c r="E82" s="39"/>
      <c r="F82" s="39"/>
      <c r="G82" s="39"/>
      <c r="H82" s="39"/>
      <c r="I82" s="39"/>
      <c r="AT82" s="19" t="s">
        <v>1507</v>
      </c>
      <c r="AU82" s="19" t="s">
        <v>1508</v>
      </c>
      <c r="AV82" s="19" t="s">
        <v>1509</v>
      </c>
      <c r="AW82" s="19" t="s">
        <v>1510</v>
      </c>
      <c r="AX82" s="19" t="s">
        <v>2089</v>
      </c>
      <c r="AY82" s="19" t="s">
        <v>1515</v>
      </c>
    </row>
    <row r="83" spans="1:51" ht="15.75" customHeight="1">
      <c r="A83" s="21"/>
      <c r="B83" s="175"/>
      <c r="C83" s="98" t="s">
        <v>2893</v>
      </c>
      <c r="D83" s="39"/>
      <c r="E83" s="39"/>
      <c r="F83" s="39"/>
      <c r="G83" s="39"/>
      <c r="H83" s="39"/>
      <c r="I83" s="39"/>
      <c r="AT83" s="19" t="s">
        <v>1516</v>
      </c>
      <c r="AU83" s="19" t="s">
        <v>1517</v>
      </c>
      <c r="AV83" s="19" t="s">
        <v>1518</v>
      </c>
      <c r="AW83" s="19" t="s">
        <v>1519</v>
      </c>
      <c r="AX83" s="19" t="s">
        <v>2102</v>
      </c>
      <c r="AY83" s="19" t="s">
        <v>2103</v>
      </c>
    </row>
    <row r="84" spans="1:51" ht="15.75" customHeight="1">
      <c r="A84" s="21"/>
      <c r="B84" s="175"/>
      <c r="C84" s="98" t="s">
        <v>1310</v>
      </c>
      <c r="D84" s="39"/>
      <c r="E84" s="39"/>
      <c r="F84" s="39"/>
      <c r="G84" s="39"/>
      <c r="H84" s="39"/>
      <c r="I84" s="39"/>
      <c r="AT84" s="19" t="s">
        <v>2104</v>
      </c>
      <c r="AU84" s="19" t="s">
        <v>2105</v>
      </c>
      <c r="AV84" s="19" t="s">
        <v>2106</v>
      </c>
      <c r="AW84" s="19" t="s">
        <v>2107</v>
      </c>
      <c r="AX84" s="19" t="s">
        <v>2108</v>
      </c>
      <c r="AY84" s="19" t="s">
        <v>2109</v>
      </c>
    </row>
    <row r="85" spans="1:51" ht="15.75" customHeight="1">
      <c r="A85" s="21"/>
      <c r="B85" s="175" t="s">
        <v>1534</v>
      </c>
      <c r="C85" s="98" t="s">
        <v>2590</v>
      </c>
      <c r="D85" s="39"/>
      <c r="E85" s="39"/>
      <c r="F85" s="39"/>
      <c r="G85" s="39"/>
      <c r="H85" s="39"/>
      <c r="I85" s="39"/>
      <c r="AT85" s="19" t="s">
        <v>1535</v>
      </c>
      <c r="AU85" s="19" t="s">
        <v>1536</v>
      </c>
      <c r="AV85" s="19" t="s">
        <v>1537</v>
      </c>
      <c r="AW85" s="19" t="s">
        <v>1538</v>
      </c>
      <c r="AX85" s="19" t="s">
        <v>1539</v>
      </c>
      <c r="AY85" s="19" t="s">
        <v>1540</v>
      </c>
    </row>
    <row r="86" spans="1:51" ht="15.75" customHeight="1">
      <c r="A86" s="21"/>
      <c r="B86" s="175"/>
      <c r="C86" s="98" t="s">
        <v>2893</v>
      </c>
      <c r="D86" s="39"/>
      <c r="E86" s="39"/>
      <c r="F86" s="39"/>
      <c r="G86" s="39"/>
      <c r="H86" s="39"/>
      <c r="I86" s="39"/>
      <c r="AT86" s="19" t="s">
        <v>1541</v>
      </c>
      <c r="AU86" s="19" t="s">
        <v>1542</v>
      </c>
      <c r="AV86" s="19" t="s">
        <v>1543</v>
      </c>
      <c r="AW86" s="19" t="s">
        <v>1544</v>
      </c>
      <c r="AX86" s="19" t="s">
        <v>1545</v>
      </c>
      <c r="AY86" s="19" t="s">
        <v>1546</v>
      </c>
    </row>
    <row r="87" spans="1:51" ht="15.75" customHeight="1">
      <c r="A87" s="21"/>
      <c r="B87" s="175"/>
      <c r="C87" s="98" t="s">
        <v>1310</v>
      </c>
      <c r="D87" s="39"/>
      <c r="E87" s="39"/>
      <c r="F87" s="39"/>
      <c r="G87" s="39"/>
      <c r="H87" s="39"/>
      <c r="I87" s="39"/>
      <c r="AT87" s="19" t="s">
        <v>1547</v>
      </c>
      <c r="AU87" s="19" t="s">
        <v>1548</v>
      </c>
      <c r="AV87" s="19" t="s">
        <v>1549</v>
      </c>
      <c r="AW87" s="19" t="s">
        <v>1550</v>
      </c>
      <c r="AX87" s="19" t="s">
        <v>1551</v>
      </c>
      <c r="AY87" s="19" t="s">
        <v>1552</v>
      </c>
    </row>
    <row r="88" spans="1:9" ht="15.75" customHeight="1">
      <c r="A88" s="21"/>
      <c r="B88" s="100" t="s">
        <v>2959</v>
      </c>
      <c r="C88" s="98"/>
      <c r="D88" s="41"/>
      <c r="E88" s="41"/>
      <c r="F88" s="41"/>
      <c r="G88" s="41"/>
      <c r="H88" s="41"/>
      <c r="I88" s="41"/>
    </row>
    <row r="89" spans="1:51" ht="15.75" customHeight="1">
      <c r="A89" s="21"/>
      <c r="B89" s="173" t="s">
        <v>1553</v>
      </c>
      <c r="C89" s="98" t="s">
        <v>2590</v>
      </c>
      <c r="D89" s="39"/>
      <c r="E89" s="39"/>
      <c r="F89" s="39"/>
      <c r="G89" s="39"/>
      <c r="H89" s="39"/>
      <c r="I89" s="39"/>
      <c r="AT89" s="19" t="s">
        <v>1554</v>
      </c>
      <c r="AU89" s="19" t="s">
        <v>1555</v>
      </c>
      <c r="AV89" s="19" t="s">
        <v>1556</v>
      </c>
      <c r="AW89" s="19" t="s">
        <v>1557</v>
      </c>
      <c r="AX89" s="19" t="s">
        <v>1558</v>
      </c>
      <c r="AY89" s="19" t="s">
        <v>2148</v>
      </c>
    </row>
    <row r="90" spans="1:51" ht="15.75" customHeight="1">
      <c r="A90" s="21"/>
      <c r="B90" s="173"/>
      <c r="C90" s="98" t="s">
        <v>2893</v>
      </c>
      <c r="D90" s="39"/>
      <c r="E90" s="39"/>
      <c r="F90" s="39"/>
      <c r="G90" s="39"/>
      <c r="H90" s="39"/>
      <c r="I90" s="39"/>
      <c r="AT90" s="19" t="s">
        <v>2149</v>
      </c>
      <c r="AU90" s="19" t="s">
        <v>2150</v>
      </c>
      <c r="AV90" s="19" t="s">
        <v>2151</v>
      </c>
      <c r="AW90" s="19" t="s">
        <v>2152</v>
      </c>
      <c r="AX90" s="19" t="s">
        <v>2827</v>
      </c>
      <c r="AY90" s="19" t="s">
        <v>2828</v>
      </c>
    </row>
    <row r="91" spans="1:51" ht="15.75" customHeight="1">
      <c r="A91" s="21"/>
      <c r="B91" s="173"/>
      <c r="C91" s="98" t="s">
        <v>1310</v>
      </c>
      <c r="D91" s="39"/>
      <c r="E91" s="39"/>
      <c r="F91" s="39"/>
      <c r="G91" s="39"/>
      <c r="H91" s="39"/>
      <c r="I91" s="39"/>
      <c r="AT91" s="19" t="s">
        <v>2829</v>
      </c>
      <c r="AU91" s="19" t="s">
        <v>2830</v>
      </c>
      <c r="AV91" s="19" t="s">
        <v>2831</v>
      </c>
      <c r="AW91" s="19" t="s">
        <v>2832</v>
      </c>
      <c r="AX91" s="19" t="s">
        <v>2833</v>
      </c>
      <c r="AY91" s="19" t="s">
        <v>2834</v>
      </c>
    </row>
    <row r="92" spans="1:51" ht="15.75" customHeight="1">
      <c r="A92" s="21"/>
      <c r="B92" s="173" t="s">
        <v>2835</v>
      </c>
      <c r="C92" s="98" t="s">
        <v>2590</v>
      </c>
      <c r="D92" s="39"/>
      <c r="E92" s="39"/>
      <c r="F92" s="39"/>
      <c r="G92" s="39"/>
      <c r="H92" s="39"/>
      <c r="I92" s="39"/>
      <c r="AT92" s="19" t="s">
        <v>2836</v>
      </c>
      <c r="AU92" s="19" t="s">
        <v>2162</v>
      </c>
      <c r="AV92" s="19" t="s">
        <v>2158</v>
      </c>
      <c r="AW92" s="19" t="s">
        <v>2159</v>
      </c>
      <c r="AX92" s="19" t="s">
        <v>2160</v>
      </c>
      <c r="AY92" s="19" t="s">
        <v>2161</v>
      </c>
    </row>
    <row r="93" spans="1:51" ht="15.75" customHeight="1">
      <c r="A93" s="21"/>
      <c r="B93" s="173"/>
      <c r="C93" s="98" t="s">
        <v>2893</v>
      </c>
      <c r="D93" s="39"/>
      <c r="E93" s="39"/>
      <c r="F93" s="39"/>
      <c r="G93" s="39"/>
      <c r="H93" s="39"/>
      <c r="I93" s="39"/>
      <c r="AT93" s="19" t="s">
        <v>1575</v>
      </c>
      <c r="AU93" s="19" t="s">
        <v>1576</v>
      </c>
      <c r="AV93" s="19" t="s">
        <v>1577</v>
      </c>
      <c r="AW93" s="19" t="s">
        <v>1578</v>
      </c>
      <c r="AX93" s="19" t="s">
        <v>1044</v>
      </c>
      <c r="AY93" s="19" t="s">
        <v>1045</v>
      </c>
    </row>
    <row r="94" spans="1:51" ht="15.75" customHeight="1">
      <c r="A94" s="21"/>
      <c r="B94" s="173"/>
      <c r="C94" s="98" t="s">
        <v>1310</v>
      </c>
      <c r="D94" s="39"/>
      <c r="E94" s="39"/>
      <c r="F94" s="39"/>
      <c r="G94" s="39"/>
      <c r="H94" s="39"/>
      <c r="I94" s="39"/>
      <c r="AT94" s="19" t="s">
        <v>1046</v>
      </c>
      <c r="AU94" s="19" t="s">
        <v>1047</v>
      </c>
      <c r="AV94" s="19" t="s">
        <v>1048</v>
      </c>
      <c r="AW94" s="19" t="s">
        <v>1049</v>
      </c>
      <c r="AX94" s="19" t="s">
        <v>1050</v>
      </c>
      <c r="AY94" s="19" t="s">
        <v>1051</v>
      </c>
    </row>
    <row r="95" spans="1:51" ht="15.75" customHeight="1">
      <c r="A95" s="21"/>
      <c r="B95" s="175" t="s">
        <v>1052</v>
      </c>
      <c r="C95" s="98" t="s">
        <v>2590</v>
      </c>
      <c r="D95" s="39"/>
      <c r="E95" s="39"/>
      <c r="F95" s="39"/>
      <c r="G95" s="39"/>
      <c r="H95" s="39"/>
      <c r="I95" s="39"/>
      <c r="AT95" s="19" t="s">
        <v>1053</v>
      </c>
      <c r="AU95" s="19" t="s">
        <v>1054</v>
      </c>
      <c r="AV95" s="19" t="s">
        <v>1055</v>
      </c>
      <c r="AW95" s="19" t="s">
        <v>1056</v>
      </c>
      <c r="AX95" s="19" t="s">
        <v>1057</v>
      </c>
      <c r="AY95" s="19" t="s">
        <v>1058</v>
      </c>
    </row>
    <row r="96" spans="1:51" ht="15.75" customHeight="1">
      <c r="A96" s="21"/>
      <c r="B96" s="175"/>
      <c r="C96" s="98" t="s">
        <v>2893</v>
      </c>
      <c r="D96" s="39"/>
      <c r="E96" s="39"/>
      <c r="F96" s="39"/>
      <c r="G96" s="39"/>
      <c r="H96" s="39"/>
      <c r="I96" s="39"/>
      <c r="AT96" s="19" t="s">
        <v>1059</v>
      </c>
      <c r="AU96" s="19" t="s">
        <v>1060</v>
      </c>
      <c r="AV96" s="19" t="s">
        <v>1061</v>
      </c>
      <c r="AW96" s="19" t="s">
        <v>1062</v>
      </c>
      <c r="AX96" s="19" t="s">
        <v>1063</v>
      </c>
      <c r="AY96" s="19" t="s">
        <v>1064</v>
      </c>
    </row>
    <row r="97" spans="1:51" ht="25.5" customHeight="1">
      <c r="A97" s="21"/>
      <c r="B97" s="175"/>
      <c r="C97" s="98" t="s">
        <v>1310</v>
      </c>
      <c r="D97" s="39"/>
      <c r="E97" s="39"/>
      <c r="F97" s="39"/>
      <c r="G97" s="39"/>
      <c r="H97" s="39"/>
      <c r="I97" s="39"/>
      <c r="AT97" s="19" t="s">
        <v>1065</v>
      </c>
      <c r="AU97" s="19" t="s">
        <v>1066</v>
      </c>
      <c r="AV97" s="19" t="s">
        <v>1067</v>
      </c>
      <c r="AW97" s="19" t="s">
        <v>1068</v>
      </c>
      <c r="AX97" s="19" t="s">
        <v>1069</v>
      </c>
      <c r="AY97" s="19" t="s">
        <v>1070</v>
      </c>
    </row>
    <row r="98" spans="1:51" ht="46.5" customHeight="1">
      <c r="A98" s="21"/>
      <c r="B98" s="100" t="s">
        <v>1071</v>
      </c>
      <c r="C98" s="98" t="s">
        <v>3149</v>
      </c>
      <c r="D98" s="39"/>
      <c r="E98" s="39"/>
      <c r="F98" s="39"/>
      <c r="G98" s="39"/>
      <c r="H98" s="39"/>
      <c r="I98" s="39"/>
      <c r="AT98" s="19" t="s">
        <v>1072</v>
      </c>
      <c r="AU98" s="19" t="s">
        <v>1073</v>
      </c>
      <c r="AV98" s="19" t="s">
        <v>1074</v>
      </c>
      <c r="AW98" s="19" t="s">
        <v>1120</v>
      </c>
      <c r="AX98" s="19" t="s">
        <v>1121</v>
      </c>
      <c r="AY98" s="19" t="s">
        <v>1122</v>
      </c>
    </row>
    <row r="99" spans="1:51" ht="57" customHeight="1">
      <c r="A99" s="21"/>
      <c r="B99" s="24" t="s">
        <v>1123</v>
      </c>
      <c r="C99" s="98" t="s">
        <v>2391</v>
      </c>
      <c r="D99" s="39"/>
      <c r="E99" s="39"/>
      <c r="F99" s="39"/>
      <c r="G99" s="39"/>
      <c r="H99" s="39"/>
      <c r="I99" s="39"/>
      <c r="AT99" s="19" t="s">
        <v>1124</v>
      </c>
      <c r="AU99" s="19" t="s">
        <v>1125</v>
      </c>
      <c r="AV99" s="19" t="s">
        <v>1126</v>
      </c>
      <c r="AW99" s="19" t="s">
        <v>1127</v>
      </c>
      <c r="AX99" s="19" t="s">
        <v>1128</v>
      </c>
      <c r="AY99" s="19" t="s">
        <v>567</v>
      </c>
    </row>
    <row r="100" spans="1:51" ht="15.75" customHeight="1">
      <c r="A100" s="21"/>
      <c r="B100" s="175" t="s">
        <v>568</v>
      </c>
      <c r="C100" s="98" t="s">
        <v>2590</v>
      </c>
      <c r="D100" s="39"/>
      <c r="E100" s="39"/>
      <c r="F100" s="39"/>
      <c r="G100" s="39"/>
      <c r="H100" s="39"/>
      <c r="I100" s="39"/>
      <c r="AT100" s="19" t="s">
        <v>1653</v>
      </c>
      <c r="AU100" s="19" t="s">
        <v>2224</v>
      </c>
      <c r="AV100" s="19" t="s">
        <v>2225</v>
      </c>
      <c r="AW100" s="19" t="s">
        <v>2226</v>
      </c>
      <c r="AX100" s="19" t="s">
        <v>2227</v>
      </c>
      <c r="AY100" s="19" t="s">
        <v>2228</v>
      </c>
    </row>
    <row r="101" spans="1:51" ht="15.75" customHeight="1">
      <c r="A101" s="21"/>
      <c r="B101" s="175"/>
      <c r="C101" s="98" t="s">
        <v>2893</v>
      </c>
      <c r="D101" s="39"/>
      <c r="E101" s="39"/>
      <c r="F101" s="39"/>
      <c r="G101" s="39"/>
      <c r="H101" s="39"/>
      <c r="I101" s="39"/>
      <c r="AT101" s="19" t="s">
        <v>2229</v>
      </c>
      <c r="AU101" s="19" t="s">
        <v>2230</v>
      </c>
      <c r="AV101" s="19" t="s">
        <v>1095</v>
      </c>
      <c r="AW101" s="19" t="s">
        <v>1096</v>
      </c>
      <c r="AX101" s="19" t="s">
        <v>1097</v>
      </c>
      <c r="AY101" s="19" t="s">
        <v>1098</v>
      </c>
    </row>
    <row r="102" spans="1:51" ht="15.75" customHeight="1">
      <c r="A102" s="21"/>
      <c r="B102" s="175"/>
      <c r="C102" s="98" t="s">
        <v>1310</v>
      </c>
      <c r="D102" s="39"/>
      <c r="E102" s="39"/>
      <c r="F102" s="39"/>
      <c r="G102" s="39"/>
      <c r="H102" s="39"/>
      <c r="I102" s="39"/>
      <c r="AT102" s="19" t="s">
        <v>1099</v>
      </c>
      <c r="AU102" s="19" t="s">
        <v>1100</v>
      </c>
      <c r="AV102" s="19" t="s">
        <v>1101</v>
      </c>
      <c r="AW102" s="19" t="s">
        <v>1102</v>
      </c>
      <c r="AX102" s="19" t="s">
        <v>1103</v>
      </c>
      <c r="AY102" s="19" t="s">
        <v>1104</v>
      </c>
    </row>
    <row r="103" spans="1:9" ht="15.75" customHeight="1">
      <c r="A103" s="21"/>
      <c r="B103" s="100" t="s">
        <v>2959</v>
      </c>
      <c r="C103" s="98"/>
      <c r="D103" s="41"/>
      <c r="E103" s="41"/>
      <c r="F103" s="41"/>
      <c r="G103" s="41"/>
      <c r="H103" s="41"/>
      <c r="I103" s="41"/>
    </row>
    <row r="104" spans="1:51" ht="15.75" customHeight="1">
      <c r="A104" s="21"/>
      <c r="B104" s="173" t="s">
        <v>1105</v>
      </c>
      <c r="C104" s="98" t="s">
        <v>2590</v>
      </c>
      <c r="D104" s="39"/>
      <c r="E104" s="39"/>
      <c r="F104" s="39"/>
      <c r="G104" s="39"/>
      <c r="H104" s="39"/>
      <c r="I104" s="39"/>
      <c r="AT104" s="19" t="s">
        <v>1106</v>
      </c>
      <c r="AU104" s="19" t="s">
        <v>1107</v>
      </c>
      <c r="AV104" s="19" t="s">
        <v>1108</v>
      </c>
      <c r="AW104" s="19" t="s">
        <v>1109</v>
      </c>
      <c r="AX104" s="19" t="s">
        <v>1672</v>
      </c>
      <c r="AY104" s="19" t="s">
        <v>1673</v>
      </c>
    </row>
    <row r="105" spans="1:51" ht="15.75" customHeight="1">
      <c r="A105" s="21"/>
      <c r="B105" s="173"/>
      <c r="C105" s="98" t="s">
        <v>2893</v>
      </c>
      <c r="D105" s="39"/>
      <c r="E105" s="39"/>
      <c r="F105" s="39"/>
      <c r="G105" s="39"/>
      <c r="H105" s="39"/>
      <c r="I105" s="39"/>
      <c r="AT105" s="19" t="s">
        <v>1674</v>
      </c>
      <c r="AU105" s="19" t="s">
        <v>1675</v>
      </c>
      <c r="AV105" s="19" t="s">
        <v>1676</v>
      </c>
      <c r="AW105" s="19" t="s">
        <v>1677</v>
      </c>
      <c r="AX105" s="19" t="s">
        <v>1678</v>
      </c>
      <c r="AY105" s="19" t="s">
        <v>1679</v>
      </c>
    </row>
    <row r="106" spans="1:51" ht="15.75" customHeight="1">
      <c r="A106" s="21"/>
      <c r="B106" s="173"/>
      <c r="C106" s="98" t="s">
        <v>1310</v>
      </c>
      <c r="D106" s="39"/>
      <c r="E106" s="39"/>
      <c r="F106" s="39"/>
      <c r="G106" s="39"/>
      <c r="H106" s="39"/>
      <c r="I106" s="39"/>
      <c r="AT106" s="19" t="s">
        <v>1680</v>
      </c>
      <c r="AU106" s="19" t="s">
        <v>1681</v>
      </c>
      <c r="AV106" s="19" t="s">
        <v>1682</v>
      </c>
      <c r="AW106" s="19" t="s">
        <v>1683</v>
      </c>
      <c r="AX106" s="19" t="s">
        <v>1684</v>
      </c>
      <c r="AY106" s="19" t="s">
        <v>1685</v>
      </c>
    </row>
    <row r="107" spans="1:51" ht="15.75" customHeight="1">
      <c r="A107" s="21"/>
      <c r="B107" s="173" t="s">
        <v>1686</v>
      </c>
      <c r="C107" s="98" t="s">
        <v>2590</v>
      </c>
      <c r="D107" s="39"/>
      <c r="E107" s="39"/>
      <c r="F107" s="39"/>
      <c r="G107" s="39"/>
      <c r="H107" s="39"/>
      <c r="I107" s="39"/>
      <c r="AT107" s="19" t="s">
        <v>1687</v>
      </c>
      <c r="AU107" s="19" t="s">
        <v>1688</v>
      </c>
      <c r="AV107" s="19" t="s">
        <v>1689</v>
      </c>
      <c r="AW107" s="19" t="s">
        <v>1690</v>
      </c>
      <c r="AX107" s="19" t="s">
        <v>1691</v>
      </c>
      <c r="AY107" s="19" t="s">
        <v>1692</v>
      </c>
    </row>
    <row r="108" spans="1:51" ht="15.75" customHeight="1">
      <c r="A108" s="21"/>
      <c r="B108" s="173"/>
      <c r="C108" s="98" t="s">
        <v>2893</v>
      </c>
      <c r="D108" s="39"/>
      <c r="E108" s="39"/>
      <c r="F108" s="39"/>
      <c r="G108" s="39"/>
      <c r="H108" s="39"/>
      <c r="I108" s="39"/>
      <c r="AT108" s="19" t="s">
        <v>1693</v>
      </c>
      <c r="AU108" s="19" t="s">
        <v>1694</v>
      </c>
      <c r="AV108" s="19" t="s">
        <v>1129</v>
      </c>
      <c r="AW108" s="19" t="s">
        <v>1130</v>
      </c>
      <c r="AX108" s="19" t="s">
        <v>1131</v>
      </c>
      <c r="AY108" s="19" t="s">
        <v>1132</v>
      </c>
    </row>
    <row r="109" spans="1:51" ht="15.75" customHeight="1">
      <c r="A109" s="21"/>
      <c r="B109" s="173"/>
      <c r="C109" s="98" t="s">
        <v>1310</v>
      </c>
      <c r="D109" s="39"/>
      <c r="E109" s="39"/>
      <c r="F109" s="39"/>
      <c r="G109" s="39"/>
      <c r="H109" s="39"/>
      <c r="I109" s="39"/>
      <c r="AT109" s="19" t="s">
        <v>1133</v>
      </c>
      <c r="AU109" s="19" t="s">
        <v>1696</v>
      </c>
      <c r="AV109" s="19" t="s">
        <v>1697</v>
      </c>
      <c r="AW109" s="19" t="s">
        <v>1698</v>
      </c>
      <c r="AX109" s="19" t="s">
        <v>1699</v>
      </c>
      <c r="AY109" s="19" t="s">
        <v>1700</v>
      </c>
    </row>
    <row r="110" spans="1:9" ht="15.75" customHeight="1">
      <c r="A110" s="21"/>
      <c r="B110" s="102" t="s">
        <v>4096</v>
      </c>
      <c r="C110" s="98"/>
      <c r="D110" s="41"/>
      <c r="E110" s="41"/>
      <c r="F110" s="41"/>
      <c r="G110" s="41"/>
      <c r="H110" s="41"/>
      <c r="I110" s="41"/>
    </row>
    <row r="111" spans="1:51" ht="15.75" customHeight="1">
      <c r="A111" s="21"/>
      <c r="B111" s="172" t="s">
        <v>1701</v>
      </c>
      <c r="C111" s="98" t="s">
        <v>2590</v>
      </c>
      <c r="D111" s="39"/>
      <c r="E111" s="39"/>
      <c r="F111" s="39"/>
      <c r="G111" s="39"/>
      <c r="H111" s="39"/>
      <c r="I111" s="39"/>
      <c r="AT111" s="19" t="s">
        <v>1141</v>
      </c>
      <c r="AU111" s="19" t="s">
        <v>1706</v>
      </c>
      <c r="AV111" s="19" t="s">
        <v>1707</v>
      </c>
      <c r="AW111" s="19" t="s">
        <v>1708</v>
      </c>
      <c r="AX111" s="19" t="s">
        <v>1709</v>
      </c>
      <c r="AY111" s="19" t="s">
        <v>1710</v>
      </c>
    </row>
    <row r="112" spans="1:51" ht="15.75" customHeight="1">
      <c r="A112" s="21"/>
      <c r="B112" s="172"/>
      <c r="C112" s="98" t="s">
        <v>2893</v>
      </c>
      <c r="D112" s="39"/>
      <c r="E112" s="39"/>
      <c r="F112" s="39"/>
      <c r="G112" s="39"/>
      <c r="H112" s="39"/>
      <c r="I112" s="39"/>
      <c r="AT112" s="19" t="s">
        <v>1711</v>
      </c>
      <c r="AU112" s="19" t="s">
        <v>1712</v>
      </c>
      <c r="AV112" s="19" t="s">
        <v>1713</v>
      </c>
      <c r="AW112" s="19" t="s">
        <v>1714</v>
      </c>
      <c r="AX112" s="19" t="s">
        <v>1715</v>
      </c>
      <c r="AY112" s="19" t="s">
        <v>1716</v>
      </c>
    </row>
    <row r="113" spans="1:51" ht="15.75" customHeight="1">
      <c r="A113" s="21"/>
      <c r="B113" s="172"/>
      <c r="C113" s="98" t="s">
        <v>1310</v>
      </c>
      <c r="D113" s="39"/>
      <c r="E113" s="39"/>
      <c r="F113" s="39"/>
      <c r="G113" s="39"/>
      <c r="H113" s="39"/>
      <c r="I113" s="39"/>
      <c r="AT113" s="19" t="s">
        <v>1717</v>
      </c>
      <c r="AU113" s="19" t="s">
        <v>1718</v>
      </c>
      <c r="AV113" s="19" t="s">
        <v>1719</v>
      </c>
      <c r="AW113" s="19" t="s">
        <v>1720</v>
      </c>
      <c r="AX113" s="19" t="s">
        <v>1721</v>
      </c>
      <c r="AY113" s="19" t="s">
        <v>1722</v>
      </c>
    </row>
    <row r="114" spans="1:51" ht="15.75" customHeight="1">
      <c r="A114" s="21"/>
      <c r="B114" s="172" t="s">
        <v>1723</v>
      </c>
      <c r="C114" s="98" t="s">
        <v>2590</v>
      </c>
      <c r="D114" s="39"/>
      <c r="E114" s="39"/>
      <c r="F114" s="39"/>
      <c r="G114" s="39"/>
      <c r="H114" s="39"/>
      <c r="I114" s="39"/>
      <c r="AT114" s="19" t="s">
        <v>1724</v>
      </c>
      <c r="AU114" s="19" t="s">
        <v>1725</v>
      </c>
      <c r="AV114" s="19" t="s">
        <v>1726</v>
      </c>
      <c r="AW114" s="19" t="s">
        <v>1727</v>
      </c>
      <c r="AX114" s="19" t="s">
        <v>1728</v>
      </c>
      <c r="AY114" s="19" t="s">
        <v>1729</v>
      </c>
    </row>
    <row r="115" spans="1:51" ht="15.75" customHeight="1">
      <c r="A115" s="21"/>
      <c r="B115" s="172"/>
      <c r="C115" s="98" t="s">
        <v>2893</v>
      </c>
      <c r="D115" s="39"/>
      <c r="E115" s="39"/>
      <c r="F115" s="39"/>
      <c r="G115" s="39"/>
      <c r="H115" s="39"/>
      <c r="I115" s="39"/>
      <c r="AT115" s="19" t="s">
        <v>1730</v>
      </c>
      <c r="AU115" s="19" t="s">
        <v>1731</v>
      </c>
      <c r="AV115" s="19" t="s">
        <v>1732</v>
      </c>
      <c r="AW115" s="19" t="s">
        <v>1733</v>
      </c>
      <c r="AX115" s="19" t="s">
        <v>1734</v>
      </c>
      <c r="AY115" s="19" t="s">
        <v>1735</v>
      </c>
    </row>
    <row r="116" spans="1:51" ht="15.75" customHeight="1">
      <c r="A116" s="21"/>
      <c r="B116" s="172"/>
      <c r="C116" s="98" t="s">
        <v>1310</v>
      </c>
      <c r="D116" s="39"/>
      <c r="E116" s="39"/>
      <c r="F116" s="39"/>
      <c r="G116" s="39"/>
      <c r="H116" s="39"/>
      <c r="I116" s="39"/>
      <c r="AT116" s="19" t="s">
        <v>1736</v>
      </c>
      <c r="AU116" s="19" t="s">
        <v>1737</v>
      </c>
      <c r="AV116" s="19" t="s">
        <v>2323</v>
      </c>
      <c r="AW116" s="19" t="s">
        <v>2324</v>
      </c>
      <c r="AX116" s="19" t="s">
        <v>2325</v>
      </c>
      <c r="AY116" s="19" t="s">
        <v>2326</v>
      </c>
    </row>
    <row r="117" spans="1:51" ht="15.75" customHeight="1">
      <c r="A117" s="21"/>
      <c r="B117" s="173" t="s">
        <v>2327</v>
      </c>
      <c r="C117" s="98" t="s">
        <v>2590</v>
      </c>
      <c r="D117" s="39"/>
      <c r="E117" s="39"/>
      <c r="F117" s="39"/>
      <c r="G117" s="39"/>
      <c r="H117" s="39"/>
      <c r="I117" s="39"/>
      <c r="AT117" s="19" t="s">
        <v>2328</v>
      </c>
      <c r="AU117" s="19" t="s">
        <v>3022</v>
      </c>
      <c r="AV117" s="19" t="s">
        <v>3023</v>
      </c>
      <c r="AW117" s="19" t="s">
        <v>3024</v>
      </c>
      <c r="AX117" s="19" t="s">
        <v>3025</v>
      </c>
      <c r="AY117" s="19" t="s">
        <v>3026</v>
      </c>
    </row>
    <row r="118" spans="1:51" ht="15.75" customHeight="1">
      <c r="A118" s="21"/>
      <c r="B118" s="173"/>
      <c r="C118" s="98" t="s">
        <v>2893</v>
      </c>
      <c r="D118" s="39"/>
      <c r="E118" s="39"/>
      <c r="F118" s="39"/>
      <c r="G118" s="39"/>
      <c r="H118" s="39"/>
      <c r="I118" s="39"/>
      <c r="AT118" s="19" t="s">
        <v>3027</v>
      </c>
      <c r="AU118" s="19" t="s">
        <v>3028</v>
      </c>
      <c r="AV118" s="19" t="s">
        <v>3029</v>
      </c>
      <c r="AW118" s="19" t="s">
        <v>3030</v>
      </c>
      <c r="AX118" s="19" t="s">
        <v>3031</v>
      </c>
      <c r="AY118" s="19" t="s">
        <v>2339</v>
      </c>
    </row>
    <row r="119" spans="1:51" ht="15.75" customHeight="1">
      <c r="A119" s="21"/>
      <c r="B119" s="173"/>
      <c r="C119" s="98" t="s">
        <v>1310</v>
      </c>
      <c r="D119" s="39"/>
      <c r="E119" s="39"/>
      <c r="F119" s="39"/>
      <c r="G119" s="39"/>
      <c r="H119" s="39"/>
      <c r="I119" s="39"/>
      <c r="AT119" s="19" t="s">
        <v>2340</v>
      </c>
      <c r="AU119" s="19" t="s">
        <v>2341</v>
      </c>
      <c r="AV119" s="19" t="s">
        <v>2342</v>
      </c>
      <c r="AW119" s="19" t="s">
        <v>2343</v>
      </c>
      <c r="AX119" s="19" t="s">
        <v>2344</v>
      </c>
      <c r="AY119" s="19" t="s">
        <v>2345</v>
      </c>
    </row>
    <row r="120" spans="1:51" ht="15.75" customHeight="1">
      <c r="A120" s="21"/>
      <c r="B120" s="175" t="s">
        <v>1765</v>
      </c>
      <c r="C120" s="98" t="s">
        <v>2590</v>
      </c>
      <c r="D120" s="39"/>
      <c r="E120" s="39"/>
      <c r="F120" s="39"/>
      <c r="G120" s="39"/>
      <c r="H120" s="39"/>
      <c r="I120" s="39"/>
      <c r="AT120" s="19" t="s">
        <v>1766</v>
      </c>
      <c r="AU120" s="19" t="s">
        <v>1767</v>
      </c>
      <c r="AV120" s="19" t="s">
        <v>1768</v>
      </c>
      <c r="AW120" s="19" t="s">
        <v>1769</v>
      </c>
      <c r="AX120" s="19" t="s">
        <v>1770</v>
      </c>
      <c r="AY120" s="19" t="s">
        <v>1771</v>
      </c>
    </row>
    <row r="121" spans="1:51" ht="15.75" customHeight="1">
      <c r="A121" s="21"/>
      <c r="B121" s="175"/>
      <c r="C121" s="98" t="s">
        <v>2893</v>
      </c>
      <c r="D121" s="39"/>
      <c r="E121" s="39"/>
      <c r="F121" s="39"/>
      <c r="G121" s="39"/>
      <c r="H121" s="39"/>
      <c r="I121" s="39"/>
      <c r="AT121" s="19" t="s">
        <v>1772</v>
      </c>
      <c r="AU121" s="19" t="s">
        <v>1773</v>
      </c>
      <c r="AV121" s="19" t="s">
        <v>1774</v>
      </c>
      <c r="AW121" s="19" t="s">
        <v>2356</v>
      </c>
      <c r="AX121" s="19" t="s">
        <v>2357</v>
      </c>
      <c r="AY121" s="19" t="s">
        <v>2358</v>
      </c>
    </row>
    <row r="122" spans="1:51" ht="15.75" customHeight="1">
      <c r="A122" s="21"/>
      <c r="B122" s="175"/>
      <c r="C122" s="98" t="s">
        <v>2359</v>
      </c>
      <c r="D122" s="39"/>
      <c r="E122" s="39"/>
      <c r="F122" s="39"/>
      <c r="G122" s="39"/>
      <c r="H122" s="39"/>
      <c r="I122" s="39"/>
      <c r="AT122" s="19" t="s">
        <v>2360</v>
      </c>
      <c r="AU122" s="19" t="s">
        <v>2361</v>
      </c>
      <c r="AV122" s="19" t="s">
        <v>2362</v>
      </c>
      <c r="AW122" s="19" t="s">
        <v>2363</v>
      </c>
      <c r="AX122" s="19" t="s">
        <v>2364</v>
      </c>
      <c r="AY122" s="19" t="s">
        <v>2365</v>
      </c>
    </row>
    <row r="123" spans="1:9" ht="15.75" customHeight="1">
      <c r="A123" s="21"/>
      <c r="B123" s="100" t="s">
        <v>2959</v>
      </c>
      <c r="C123" s="98"/>
      <c r="D123" s="41"/>
      <c r="E123" s="41"/>
      <c r="F123" s="41"/>
      <c r="G123" s="41"/>
      <c r="H123" s="41"/>
      <c r="I123" s="41"/>
    </row>
    <row r="124" spans="1:51" ht="15.75" customHeight="1">
      <c r="A124" s="21"/>
      <c r="B124" s="173" t="s">
        <v>2366</v>
      </c>
      <c r="C124" s="98" t="s">
        <v>2590</v>
      </c>
      <c r="D124" s="39"/>
      <c r="E124" s="39"/>
      <c r="F124" s="39"/>
      <c r="G124" s="39"/>
      <c r="H124" s="39"/>
      <c r="I124" s="39"/>
      <c r="AT124" s="19" t="s">
        <v>2367</v>
      </c>
      <c r="AU124" s="19" t="s">
        <v>2368</v>
      </c>
      <c r="AV124" s="19" t="s">
        <v>2369</v>
      </c>
      <c r="AW124" s="19" t="s">
        <v>2370</v>
      </c>
      <c r="AX124" s="19" t="s">
        <v>2371</v>
      </c>
      <c r="AY124" s="19" t="s">
        <v>2372</v>
      </c>
    </row>
    <row r="125" spans="1:51" ht="15.75" customHeight="1">
      <c r="A125" s="21"/>
      <c r="B125" s="173"/>
      <c r="C125" s="98" t="s">
        <v>2893</v>
      </c>
      <c r="D125" s="39"/>
      <c r="E125" s="39"/>
      <c r="F125" s="39"/>
      <c r="G125" s="39"/>
      <c r="H125" s="39"/>
      <c r="I125" s="39"/>
      <c r="AT125" s="19" t="s">
        <v>2373</v>
      </c>
      <c r="AU125" s="19" t="s">
        <v>2374</v>
      </c>
      <c r="AV125" s="19" t="s">
        <v>2375</v>
      </c>
      <c r="AW125" s="19" t="s">
        <v>2376</v>
      </c>
      <c r="AX125" s="19" t="s">
        <v>2377</v>
      </c>
      <c r="AY125" s="19" t="s">
        <v>1793</v>
      </c>
    </row>
    <row r="126" spans="1:51" ht="15.75" customHeight="1">
      <c r="A126" s="21"/>
      <c r="B126" s="173"/>
      <c r="C126" s="98" t="s">
        <v>2359</v>
      </c>
      <c r="D126" s="39"/>
      <c r="E126" s="39"/>
      <c r="F126" s="39"/>
      <c r="G126" s="39"/>
      <c r="H126" s="39"/>
      <c r="I126" s="39"/>
      <c r="AT126" s="19" t="s">
        <v>1794</v>
      </c>
      <c r="AU126" s="19" t="s">
        <v>1795</v>
      </c>
      <c r="AV126" s="19" t="s">
        <v>1796</v>
      </c>
      <c r="AW126" s="19" t="s">
        <v>1797</v>
      </c>
      <c r="AX126" s="19" t="s">
        <v>1798</v>
      </c>
      <c r="AY126" s="19" t="s">
        <v>1235</v>
      </c>
    </row>
    <row r="127" spans="1:51" ht="15.75" customHeight="1">
      <c r="A127" s="21"/>
      <c r="B127" s="173" t="s">
        <v>1236</v>
      </c>
      <c r="C127" s="98" t="s">
        <v>2590</v>
      </c>
      <c r="D127" s="39"/>
      <c r="E127" s="39"/>
      <c r="F127" s="39"/>
      <c r="G127" s="39"/>
      <c r="H127" s="39"/>
      <c r="I127" s="39"/>
      <c r="AT127" s="19" t="s">
        <v>1237</v>
      </c>
      <c r="AU127" s="19" t="s">
        <v>1238</v>
      </c>
      <c r="AV127" s="19" t="s">
        <v>1239</v>
      </c>
      <c r="AW127" s="19" t="s">
        <v>1240</v>
      </c>
      <c r="AX127" s="19" t="s">
        <v>1241</v>
      </c>
      <c r="AY127" s="19" t="s">
        <v>1803</v>
      </c>
    </row>
    <row r="128" spans="1:51" ht="15.75" customHeight="1">
      <c r="A128" s="21"/>
      <c r="B128" s="173"/>
      <c r="C128" s="98" t="s">
        <v>2893</v>
      </c>
      <c r="D128" s="39"/>
      <c r="E128" s="39"/>
      <c r="F128" s="39"/>
      <c r="G128" s="39"/>
      <c r="H128" s="39"/>
      <c r="I128" s="39"/>
      <c r="AT128" s="19" t="s">
        <v>1804</v>
      </c>
      <c r="AU128" s="19" t="s">
        <v>1805</v>
      </c>
      <c r="AV128" s="19" t="s">
        <v>1808</v>
      </c>
      <c r="AW128" s="19" t="s">
        <v>1809</v>
      </c>
      <c r="AX128" s="19" t="s">
        <v>1810</v>
      </c>
      <c r="AY128" s="19" t="s">
        <v>1243</v>
      </c>
    </row>
    <row r="129" spans="1:51" ht="15.75" customHeight="1">
      <c r="A129" s="21"/>
      <c r="B129" s="173"/>
      <c r="C129" s="98" t="s">
        <v>2359</v>
      </c>
      <c r="D129" s="39"/>
      <c r="E129" s="39"/>
      <c r="F129" s="39"/>
      <c r="G129" s="39"/>
      <c r="H129" s="39"/>
      <c r="I129" s="39"/>
      <c r="AT129" s="19" t="s">
        <v>1244</v>
      </c>
      <c r="AU129" s="19" t="s">
        <v>1245</v>
      </c>
      <c r="AV129" s="19" t="s">
        <v>1246</v>
      </c>
      <c r="AW129" s="19" t="s">
        <v>1247</v>
      </c>
      <c r="AX129" s="19" t="s">
        <v>1816</v>
      </c>
      <c r="AY129" s="19" t="s">
        <v>1817</v>
      </c>
    </row>
    <row r="130" spans="1:9" ht="15.75" customHeight="1">
      <c r="A130" s="21"/>
      <c r="B130" s="102" t="s">
        <v>4096</v>
      </c>
      <c r="C130" s="98"/>
      <c r="D130" s="41"/>
      <c r="E130" s="41"/>
      <c r="F130" s="41"/>
      <c r="G130" s="41"/>
      <c r="H130" s="41"/>
      <c r="I130" s="41"/>
    </row>
    <row r="131" spans="1:51" ht="15.75" customHeight="1">
      <c r="A131" s="21"/>
      <c r="B131" s="172" t="s">
        <v>1818</v>
      </c>
      <c r="C131" s="98" t="s">
        <v>2590</v>
      </c>
      <c r="D131" s="39"/>
      <c r="E131" s="39"/>
      <c r="F131" s="39"/>
      <c r="G131" s="39"/>
      <c r="H131" s="39"/>
      <c r="I131" s="39"/>
      <c r="AT131" s="19" t="s">
        <v>1819</v>
      </c>
      <c r="AU131" s="19" t="s">
        <v>1820</v>
      </c>
      <c r="AV131" s="19" t="s">
        <v>1821</v>
      </c>
      <c r="AW131" s="19" t="s">
        <v>1822</v>
      </c>
      <c r="AX131" s="19" t="s">
        <v>1823</v>
      </c>
      <c r="AY131" s="19" t="s">
        <v>1824</v>
      </c>
    </row>
    <row r="132" spans="1:51" ht="15.75" customHeight="1">
      <c r="A132" s="21"/>
      <c r="B132" s="172"/>
      <c r="C132" s="98" t="s">
        <v>2893</v>
      </c>
      <c r="D132" s="39"/>
      <c r="E132" s="39"/>
      <c r="F132" s="39"/>
      <c r="G132" s="39"/>
      <c r="H132" s="39"/>
      <c r="I132" s="39"/>
      <c r="AT132" s="19" t="s">
        <v>819</v>
      </c>
      <c r="AU132" s="19" t="s">
        <v>820</v>
      </c>
      <c r="AV132" s="19" t="s">
        <v>821</v>
      </c>
      <c r="AW132" s="19" t="s">
        <v>822</v>
      </c>
      <c r="AX132" s="19" t="s">
        <v>823</v>
      </c>
      <c r="AY132" s="19" t="s">
        <v>824</v>
      </c>
    </row>
    <row r="133" spans="1:51" ht="15.75" customHeight="1">
      <c r="A133" s="21"/>
      <c r="B133" s="172"/>
      <c r="C133" s="98" t="s">
        <v>2359</v>
      </c>
      <c r="D133" s="39"/>
      <c r="E133" s="39"/>
      <c r="F133" s="39"/>
      <c r="G133" s="39"/>
      <c r="H133" s="39"/>
      <c r="I133" s="39"/>
      <c r="AT133" s="19" t="s">
        <v>825</v>
      </c>
      <c r="AU133" s="19" t="s">
        <v>826</v>
      </c>
      <c r="AV133" s="19" t="s">
        <v>827</v>
      </c>
      <c r="AW133" s="19" t="s">
        <v>828</v>
      </c>
      <c r="AX133" s="19" t="s">
        <v>829</v>
      </c>
      <c r="AY133" s="19" t="s">
        <v>830</v>
      </c>
    </row>
    <row r="134" spans="1:51" ht="15.75" customHeight="1">
      <c r="A134" s="21"/>
      <c r="B134" s="172" t="s">
        <v>831</v>
      </c>
      <c r="C134" s="98" t="s">
        <v>2590</v>
      </c>
      <c r="D134" s="39"/>
      <c r="E134" s="39"/>
      <c r="F134" s="39"/>
      <c r="G134" s="39"/>
      <c r="H134" s="39"/>
      <c r="I134" s="39"/>
      <c r="AT134" s="19" t="s">
        <v>832</v>
      </c>
      <c r="AU134" s="19" t="s">
        <v>833</v>
      </c>
      <c r="AV134" s="19" t="s">
        <v>834</v>
      </c>
      <c r="AW134" s="19" t="s">
        <v>835</v>
      </c>
      <c r="AX134" s="19" t="s">
        <v>836</v>
      </c>
      <c r="AY134" s="19" t="s">
        <v>837</v>
      </c>
    </row>
    <row r="135" spans="1:51" ht="15.75" customHeight="1">
      <c r="A135" s="21"/>
      <c r="B135" s="172"/>
      <c r="C135" s="98" t="s">
        <v>2893</v>
      </c>
      <c r="D135" s="39"/>
      <c r="E135" s="39"/>
      <c r="F135" s="39"/>
      <c r="G135" s="39"/>
      <c r="H135" s="39"/>
      <c r="I135" s="39"/>
      <c r="AT135" s="19" t="s">
        <v>838</v>
      </c>
      <c r="AU135" s="19" t="s">
        <v>839</v>
      </c>
      <c r="AV135" s="19" t="s">
        <v>840</v>
      </c>
      <c r="AW135" s="19" t="s">
        <v>841</v>
      </c>
      <c r="AX135" s="19" t="s">
        <v>842</v>
      </c>
      <c r="AY135" s="19" t="s">
        <v>270</v>
      </c>
    </row>
    <row r="136" spans="1:51" ht="15.75" customHeight="1">
      <c r="A136" s="21"/>
      <c r="B136" s="172"/>
      <c r="C136" s="98" t="s">
        <v>2359</v>
      </c>
      <c r="D136" s="39"/>
      <c r="E136" s="39"/>
      <c r="F136" s="39"/>
      <c r="G136" s="39"/>
      <c r="H136" s="39"/>
      <c r="I136" s="39"/>
      <c r="AT136" s="19" t="s">
        <v>271</v>
      </c>
      <c r="AU136" s="19" t="s">
        <v>272</v>
      </c>
      <c r="AV136" s="19" t="s">
        <v>273</v>
      </c>
      <c r="AW136" s="19" t="s">
        <v>2451</v>
      </c>
      <c r="AX136" s="19" t="s">
        <v>2452</v>
      </c>
      <c r="AY136" s="19" t="s">
        <v>2453</v>
      </c>
    </row>
    <row r="137" spans="1:51" ht="15.75" customHeight="1">
      <c r="A137" s="21"/>
      <c r="B137" s="173" t="s">
        <v>2454</v>
      </c>
      <c r="C137" s="98" t="s">
        <v>2590</v>
      </c>
      <c r="D137" s="39"/>
      <c r="E137" s="39"/>
      <c r="F137" s="39"/>
      <c r="G137" s="39"/>
      <c r="H137" s="39"/>
      <c r="I137" s="39"/>
      <c r="AT137" s="19" t="s">
        <v>2455</v>
      </c>
      <c r="AU137" s="19" t="s">
        <v>2456</v>
      </c>
      <c r="AV137" s="19" t="s">
        <v>2457</v>
      </c>
      <c r="AW137" s="19" t="s">
        <v>2458</v>
      </c>
      <c r="AX137" s="19" t="s">
        <v>2459</v>
      </c>
      <c r="AY137" s="19" t="s">
        <v>1859</v>
      </c>
    </row>
    <row r="138" spans="1:51" ht="15.75" customHeight="1">
      <c r="A138" s="21"/>
      <c r="B138" s="173"/>
      <c r="C138" s="98" t="s">
        <v>2893</v>
      </c>
      <c r="D138" s="39"/>
      <c r="E138" s="39"/>
      <c r="F138" s="39"/>
      <c r="G138" s="39"/>
      <c r="H138" s="39"/>
      <c r="I138" s="39"/>
      <c r="AT138" s="19" t="s">
        <v>1860</v>
      </c>
      <c r="AU138" s="19" t="s">
        <v>1861</v>
      </c>
      <c r="AV138" s="19" t="s">
        <v>1862</v>
      </c>
      <c r="AW138" s="19" t="s">
        <v>1863</v>
      </c>
      <c r="AX138" s="19" t="s">
        <v>1864</v>
      </c>
      <c r="AY138" s="19" t="s">
        <v>1298</v>
      </c>
    </row>
    <row r="139" spans="1:51" ht="15.75" customHeight="1">
      <c r="A139" s="21"/>
      <c r="B139" s="173"/>
      <c r="C139" s="98" t="s">
        <v>2359</v>
      </c>
      <c r="D139" s="39"/>
      <c r="E139" s="39"/>
      <c r="F139" s="39"/>
      <c r="G139" s="39"/>
      <c r="H139" s="39"/>
      <c r="I139" s="39"/>
      <c r="AT139" s="19" t="s">
        <v>1299</v>
      </c>
      <c r="AU139" s="19" t="s">
        <v>1300</v>
      </c>
      <c r="AV139" s="19" t="s">
        <v>1301</v>
      </c>
      <c r="AW139" s="19" t="s">
        <v>755</v>
      </c>
      <c r="AX139" s="19" t="s">
        <v>756</v>
      </c>
      <c r="AY139" s="19" t="s">
        <v>757</v>
      </c>
    </row>
    <row r="140" spans="1:51" ht="15.75" customHeight="1">
      <c r="A140" s="21"/>
      <c r="B140" s="173" t="s">
        <v>758</v>
      </c>
      <c r="C140" s="98" t="s">
        <v>2590</v>
      </c>
      <c r="D140" s="39"/>
      <c r="E140" s="39"/>
      <c r="F140" s="39"/>
      <c r="G140" s="39"/>
      <c r="H140" s="39"/>
      <c r="I140" s="39"/>
      <c r="AT140" s="19" t="s">
        <v>759</v>
      </c>
      <c r="AU140" s="19" t="s">
        <v>760</v>
      </c>
      <c r="AV140" s="19" t="s">
        <v>761</v>
      </c>
      <c r="AW140" s="19" t="s">
        <v>762</v>
      </c>
      <c r="AX140" s="19" t="s">
        <v>763</v>
      </c>
      <c r="AY140" s="19" t="s">
        <v>764</v>
      </c>
    </row>
    <row r="141" spans="1:51" ht="15.75" customHeight="1">
      <c r="A141" s="21"/>
      <c r="B141" s="173"/>
      <c r="C141" s="98" t="s">
        <v>2893</v>
      </c>
      <c r="D141" s="39"/>
      <c r="E141" s="39"/>
      <c r="F141" s="39"/>
      <c r="G141" s="39"/>
      <c r="H141" s="39"/>
      <c r="I141" s="39"/>
      <c r="AT141" s="19" t="s">
        <v>765</v>
      </c>
      <c r="AU141" s="19" t="s">
        <v>766</v>
      </c>
      <c r="AV141" s="19" t="s">
        <v>767</v>
      </c>
      <c r="AW141" s="19" t="s">
        <v>768</v>
      </c>
      <c r="AX141" s="19" t="s">
        <v>769</v>
      </c>
      <c r="AY141" s="19" t="s">
        <v>770</v>
      </c>
    </row>
    <row r="142" spans="1:51" ht="15.75" customHeight="1">
      <c r="A142" s="21"/>
      <c r="B142" s="173"/>
      <c r="C142" s="98" t="s">
        <v>2359</v>
      </c>
      <c r="D142" s="39"/>
      <c r="E142" s="39"/>
      <c r="F142" s="39"/>
      <c r="G142" s="39"/>
      <c r="H142" s="39"/>
      <c r="I142" s="39"/>
      <c r="AT142" s="19" t="s">
        <v>771</v>
      </c>
      <c r="AU142" s="19" t="s">
        <v>772</v>
      </c>
      <c r="AV142" s="19" t="s">
        <v>773</v>
      </c>
      <c r="AW142" s="19" t="s">
        <v>774</v>
      </c>
      <c r="AX142" s="19" t="s">
        <v>775</v>
      </c>
      <c r="AY142" s="19" t="s">
        <v>776</v>
      </c>
    </row>
    <row r="143" spans="1:9" ht="15.75" customHeight="1">
      <c r="A143" s="21"/>
      <c r="B143" s="102" t="s">
        <v>2959</v>
      </c>
      <c r="C143" s="98"/>
      <c r="D143" s="41"/>
      <c r="E143" s="41"/>
      <c r="F143" s="41"/>
      <c r="G143" s="41"/>
      <c r="H143" s="41"/>
      <c r="I143" s="41"/>
    </row>
    <row r="144" spans="1:51" ht="15.75" customHeight="1">
      <c r="A144" s="21"/>
      <c r="B144" s="172" t="s">
        <v>777</v>
      </c>
      <c r="C144" s="98" t="s">
        <v>2590</v>
      </c>
      <c r="D144" s="39"/>
      <c r="E144" s="39"/>
      <c r="F144" s="39"/>
      <c r="G144" s="39"/>
      <c r="H144" s="39"/>
      <c r="I144" s="39"/>
      <c r="AT144" s="19" t="s">
        <v>778</v>
      </c>
      <c r="AU144" s="19" t="s">
        <v>779</v>
      </c>
      <c r="AV144" s="19" t="s">
        <v>780</v>
      </c>
      <c r="AW144" s="19" t="s">
        <v>781</v>
      </c>
      <c r="AX144" s="19" t="s">
        <v>782</v>
      </c>
      <c r="AY144" s="19" t="s">
        <v>783</v>
      </c>
    </row>
    <row r="145" spans="1:51" ht="15.75" customHeight="1">
      <c r="A145" s="21"/>
      <c r="B145" s="172"/>
      <c r="C145" s="98" t="s">
        <v>2893</v>
      </c>
      <c r="D145" s="39"/>
      <c r="E145" s="39"/>
      <c r="F145" s="39"/>
      <c r="G145" s="39"/>
      <c r="H145" s="39"/>
      <c r="I145" s="39"/>
      <c r="AT145" s="19" t="s">
        <v>784</v>
      </c>
      <c r="AU145" s="19" t="s">
        <v>785</v>
      </c>
      <c r="AV145" s="19" t="s">
        <v>786</v>
      </c>
      <c r="AW145" s="19" t="s">
        <v>1359</v>
      </c>
      <c r="AX145" s="19" t="s">
        <v>1935</v>
      </c>
      <c r="AY145" s="19" t="s">
        <v>1936</v>
      </c>
    </row>
    <row r="146" spans="1:51" ht="15.75" customHeight="1">
      <c r="A146" s="21"/>
      <c r="B146" s="172"/>
      <c r="C146" s="98" t="s">
        <v>2359</v>
      </c>
      <c r="D146" s="39"/>
      <c r="E146" s="39"/>
      <c r="F146" s="39"/>
      <c r="G146" s="39"/>
      <c r="H146" s="39"/>
      <c r="I146" s="39"/>
      <c r="AT146" s="19" t="s">
        <v>1937</v>
      </c>
      <c r="AU146" s="19" t="s">
        <v>1938</v>
      </c>
      <c r="AV146" s="19" t="s">
        <v>1939</v>
      </c>
      <c r="AW146" s="19" t="s">
        <v>1365</v>
      </c>
      <c r="AX146" s="19" t="s">
        <v>1366</v>
      </c>
      <c r="AY146" s="19" t="s">
        <v>804</v>
      </c>
    </row>
    <row r="147" spans="1:9" ht="15.75" customHeight="1">
      <c r="A147" s="21"/>
      <c r="B147" s="104" t="s">
        <v>4096</v>
      </c>
      <c r="C147" s="98"/>
      <c r="D147" s="41"/>
      <c r="E147" s="41"/>
      <c r="F147" s="41"/>
      <c r="G147" s="41"/>
      <c r="H147" s="41"/>
      <c r="I147" s="41"/>
    </row>
    <row r="148" spans="1:51" ht="15.75" customHeight="1">
      <c r="A148" s="21"/>
      <c r="B148" s="177" t="s">
        <v>805</v>
      </c>
      <c r="C148" s="98" t="s">
        <v>2590</v>
      </c>
      <c r="D148" s="39"/>
      <c r="E148" s="39"/>
      <c r="F148" s="39"/>
      <c r="G148" s="39"/>
      <c r="H148" s="39"/>
      <c r="I148" s="39"/>
      <c r="AT148" s="19" t="s">
        <v>806</v>
      </c>
      <c r="AU148" s="19" t="s">
        <v>807</v>
      </c>
      <c r="AV148" s="19" t="s">
        <v>808</v>
      </c>
      <c r="AW148" s="19" t="s">
        <v>809</v>
      </c>
      <c r="AX148" s="19" t="s">
        <v>810</v>
      </c>
      <c r="AY148" s="19" t="s">
        <v>811</v>
      </c>
    </row>
    <row r="149" spans="1:51" ht="15.75" customHeight="1">
      <c r="A149" s="21"/>
      <c r="B149" s="177"/>
      <c r="C149" s="98" t="s">
        <v>2893</v>
      </c>
      <c r="D149" s="39"/>
      <c r="E149" s="39"/>
      <c r="F149" s="39"/>
      <c r="G149" s="39"/>
      <c r="H149" s="39"/>
      <c r="I149" s="39"/>
      <c r="AT149" s="19" t="s">
        <v>812</v>
      </c>
      <c r="AU149" s="19" t="s">
        <v>813</v>
      </c>
      <c r="AV149" s="19" t="s">
        <v>814</v>
      </c>
      <c r="AW149" s="19" t="s">
        <v>815</v>
      </c>
      <c r="AX149" s="19" t="s">
        <v>816</v>
      </c>
      <c r="AY149" s="19" t="s">
        <v>817</v>
      </c>
    </row>
    <row r="150" spans="1:51" ht="15.75" customHeight="1">
      <c r="A150" s="21"/>
      <c r="B150" s="177"/>
      <c r="C150" s="98" t="s">
        <v>2359</v>
      </c>
      <c r="D150" s="39"/>
      <c r="E150" s="39"/>
      <c r="F150" s="39"/>
      <c r="G150" s="39"/>
      <c r="H150" s="39"/>
      <c r="I150" s="39"/>
      <c r="AT150" s="19" t="s">
        <v>818</v>
      </c>
      <c r="AU150" s="19" t="s">
        <v>1383</v>
      </c>
      <c r="AV150" s="19" t="s">
        <v>1384</v>
      </c>
      <c r="AW150" s="19" t="s">
        <v>1385</v>
      </c>
      <c r="AX150" s="19" t="s">
        <v>1386</v>
      </c>
      <c r="AY150" s="19" t="s">
        <v>1387</v>
      </c>
    </row>
    <row r="151" spans="1:51" ht="15.75" customHeight="1">
      <c r="A151" s="21"/>
      <c r="B151" s="177" t="s">
        <v>1388</v>
      </c>
      <c r="C151" s="98" t="s">
        <v>2590</v>
      </c>
      <c r="D151" s="39"/>
      <c r="E151" s="39"/>
      <c r="F151" s="39"/>
      <c r="G151" s="39"/>
      <c r="H151" s="39"/>
      <c r="I151" s="39"/>
      <c r="AT151" s="19" t="s">
        <v>1389</v>
      </c>
      <c r="AU151" s="19" t="s">
        <v>1390</v>
      </c>
      <c r="AV151" s="19" t="s">
        <v>1391</v>
      </c>
      <c r="AW151" s="19" t="s">
        <v>1392</v>
      </c>
      <c r="AX151" s="19" t="s">
        <v>1393</v>
      </c>
      <c r="AY151" s="19" t="s">
        <v>1394</v>
      </c>
    </row>
    <row r="152" spans="1:51" ht="15.75" customHeight="1">
      <c r="A152" s="21"/>
      <c r="B152" s="177"/>
      <c r="C152" s="98" t="s">
        <v>2893</v>
      </c>
      <c r="D152" s="39"/>
      <c r="E152" s="39"/>
      <c r="F152" s="39"/>
      <c r="G152" s="39"/>
      <c r="H152" s="39"/>
      <c r="I152" s="39"/>
      <c r="AT152" s="19" t="s">
        <v>1395</v>
      </c>
      <c r="AU152" s="19" t="s">
        <v>1396</v>
      </c>
      <c r="AV152" s="19" t="s">
        <v>1397</v>
      </c>
      <c r="AW152" s="19" t="s">
        <v>1398</v>
      </c>
      <c r="AX152" s="19" t="s">
        <v>1399</v>
      </c>
      <c r="AY152" s="19" t="s">
        <v>1400</v>
      </c>
    </row>
    <row r="153" spans="1:51" ht="15.75" customHeight="1">
      <c r="A153" s="21"/>
      <c r="B153" s="177"/>
      <c r="C153" s="98" t="s">
        <v>2359</v>
      </c>
      <c r="D153" s="39"/>
      <c r="E153" s="39"/>
      <c r="F153" s="39"/>
      <c r="G153" s="39"/>
      <c r="H153" s="39"/>
      <c r="I153" s="39"/>
      <c r="AT153" s="19" t="s">
        <v>1401</v>
      </c>
      <c r="AU153" s="19" t="s">
        <v>843</v>
      </c>
      <c r="AV153" s="19" t="s">
        <v>844</v>
      </c>
      <c r="AW153" s="19" t="s">
        <v>845</v>
      </c>
      <c r="AX153" s="19" t="s">
        <v>846</v>
      </c>
      <c r="AY153" s="19" t="s">
        <v>847</v>
      </c>
    </row>
    <row r="154" spans="1:51" ht="15.75" customHeight="1">
      <c r="A154" s="21"/>
      <c r="B154" s="172" t="s">
        <v>848</v>
      </c>
      <c r="C154" s="98" t="s">
        <v>2590</v>
      </c>
      <c r="D154" s="39"/>
      <c r="E154" s="39"/>
      <c r="F154" s="39"/>
      <c r="G154" s="39"/>
      <c r="H154" s="39"/>
      <c r="I154" s="39"/>
      <c r="AT154" s="19" t="s">
        <v>849</v>
      </c>
      <c r="AU154" s="19" t="s">
        <v>1404</v>
      </c>
      <c r="AV154" s="19" t="s">
        <v>1405</v>
      </c>
      <c r="AW154" s="19" t="s">
        <v>1406</v>
      </c>
      <c r="AX154" s="19" t="s">
        <v>1407</v>
      </c>
      <c r="AY154" s="19" t="s">
        <v>1408</v>
      </c>
    </row>
    <row r="155" spans="1:51" ht="15.75" customHeight="1">
      <c r="A155" s="21"/>
      <c r="B155" s="172"/>
      <c r="C155" s="98" t="s">
        <v>2893</v>
      </c>
      <c r="D155" s="39"/>
      <c r="E155" s="39"/>
      <c r="F155" s="39"/>
      <c r="G155" s="39"/>
      <c r="H155" s="39"/>
      <c r="I155" s="39"/>
      <c r="AT155" s="19" t="s">
        <v>1409</v>
      </c>
      <c r="AU155" s="19" t="s">
        <v>1410</v>
      </c>
      <c r="AV155" s="19" t="s">
        <v>1411</v>
      </c>
      <c r="AW155" s="19" t="s">
        <v>858</v>
      </c>
      <c r="AX155" s="19" t="s">
        <v>859</v>
      </c>
      <c r="AY155" s="19" t="s">
        <v>1413</v>
      </c>
    </row>
    <row r="156" spans="1:51" ht="15.75" customHeight="1">
      <c r="A156" s="21"/>
      <c r="B156" s="172"/>
      <c r="C156" s="98" t="s">
        <v>2359</v>
      </c>
      <c r="D156" s="39"/>
      <c r="E156" s="39"/>
      <c r="F156" s="39"/>
      <c r="G156" s="39"/>
      <c r="H156" s="39"/>
      <c r="I156" s="39"/>
      <c r="AT156" s="19" t="s">
        <v>1414</v>
      </c>
      <c r="AU156" s="19" t="s">
        <v>1415</v>
      </c>
      <c r="AV156" s="19" t="s">
        <v>1416</v>
      </c>
      <c r="AW156" s="19" t="s">
        <v>1417</v>
      </c>
      <c r="AX156" s="19" t="s">
        <v>1418</v>
      </c>
      <c r="AY156" s="19" t="s">
        <v>1419</v>
      </c>
    </row>
    <row r="157" spans="1:51" ht="15.75" customHeight="1">
      <c r="A157" s="21"/>
      <c r="B157" s="175" t="s">
        <v>1420</v>
      </c>
      <c r="C157" s="98" t="s">
        <v>2590</v>
      </c>
      <c r="D157" s="39"/>
      <c r="E157" s="39"/>
      <c r="F157" s="39"/>
      <c r="G157" s="39"/>
      <c r="H157" s="39"/>
      <c r="I157" s="39"/>
      <c r="AT157" s="19" t="s">
        <v>1421</v>
      </c>
      <c r="AU157" s="19" t="s">
        <v>1422</v>
      </c>
      <c r="AV157" s="19" t="s">
        <v>1423</v>
      </c>
      <c r="AW157" s="19" t="s">
        <v>1424</v>
      </c>
      <c r="AX157" s="19" t="s">
        <v>1425</v>
      </c>
      <c r="AY157" s="19" t="s">
        <v>1426</v>
      </c>
    </row>
    <row r="158" spans="1:51" ht="15.75" customHeight="1">
      <c r="A158" s="21"/>
      <c r="B158" s="175"/>
      <c r="C158" s="98" t="s">
        <v>2893</v>
      </c>
      <c r="D158" s="39"/>
      <c r="E158" s="39"/>
      <c r="F158" s="39"/>
      <c r="G158" s="39"/>
      <c r="H158" s="39"/>
      <c r="I158" s="39"/>
      <c r="AT158" s="19" t="s">
        <v>1427</v>
      </c>
      <c r="AU158" s="19" t="s">
        <v>1428</v>
      </c>
      <c r="AV158" s="19" t="s">
        <v>1429</v>
      </c>
      <c r="AW158" s="19" t="s">
        <v>1430</v>
      </c>
      <c r="AX158" s="19" t="s">
        <v>1431</v>
      </c>
      <c r="AY158" s="19" t="s">
        <v>1432</v>
      </c>
    </row>
    <row r="159" spans="1:51" ht="15.75" customHeight="1">
      <c r="A159" s="21"/>
      <c r="B159" s="175"/>
      <c r="C159" s="98" t="s">
        <v>2359</v>
      </c>
      <c r="D159" s="39"/>
      <c r="E159" s="39"/>
      <c r="F159" s="39"/>
      <c r="G159" s="39"/>
      <c r="H159" s="39"/>
      <c r="I159" s="39"/>
      <c r="AT159" s="19" t="s">
        <v>1433</v>
      </c>
      <c r="AU159" s="19" t="s">
        <v>1434</v>
      </c>
      <c r="AV159" s="19" t="s">
        <v>1435</v>
      </c>
      <c r="AW159" s="19" t="s">
        <v>1436</v>
      </c>
      <c r="AX159" s="19" t="s">
        <v>1437</v>
      </c>
      <c r="AY159" s="19" t="s">
        <v>1438</v>
      </c>
    </row>
    <row r="160" spans="1:9" ht="15.75" customHeight="1">
      <c r="A160" s="21"/>
      <c r="B160" s="100" t="s">
        <v>2959</v>
      </c>
      <c r="C160" s="98"/>
      <c r="D160" s="41"/>
      <c r="E160" s="41"/>
      <c r="F160" s="41"/>
      <c r="G160" s="41"/>
      <c r="H160" s="41"/>
      <c r="I160" s="41"/>
    </row>
    <row r="161" spans="1:51" ht="15.75" customHeight="1">
      <c r="A161" s="21"/>
      <c r="B161" s="173" t="s">
        <v>1439</v>
      </c>
      <c r="C161" s="98" t="s">
        <v>2590</v>
      </c>
      <c r="D161" s="39"/>
      <c r="E161" s="39"/>
      <c r="F161" s="39"/>
      <c r="G161" s="39"/>
      <c r="H161" s="39"/>
      <c r="I161" s="39"/>
      <c r="AT161" s="19" t="s">
        <v>1440</v>
      </c>
      <c r="AU161" s="19" t="s">
        <v>1441</v>
      </c>
      <c r="AV161" s="19" t="s">
        <v>1442</v>
      </c>
      <c r="AW161" s="19" t="s">
        <v>1443</v>
      </c>
      <c r="AX161" s="19" t="s">
        <v>1444</v>
      </c>
      <c r="AY161" s="19" t="s">
        <v>1445</v>
      </c>
    </row>
    <row r="162" spans="1:51" ht="15.75" customHeight="1">
      <c r="A162" s="21"/>
      <c r="B162" s="173"/>
      <c r="C162" s="98" t="s">
        <v>2893</v>
      </c>
      <c r="D162" s="39"/>
      <c r="E162" s="39"/>
      <c r="F162" s="39"/>
      <c r="G162" s="39"/>
      <c r="H162" s="39"/>
      <c r="I162" s="39"/>
      <c r="AT162" s="19" t="s">
        <v>1446</v>
      </c>
      <c r="AU162" s="19" t="s">
        <v>2021</v>
      </c>
      <c r="AV162" s="19" t="s">
        <v>2022</v>
      </c>
      <c r="AW162" s="19" t="s">
        <v>2023</v>
      </c>
      <c r="AX162" s="19" t="s">
        <v>2024</v>
      </c>
      <c r="AY162" s="19" t="s">
        <v>2025</v>
      </c>
    </row>
    <row r="163" spans="1:51" ht="15.75" customHeight="1">
      <c r="A163" s="21"/>
      <c r="B163" s="173"/>
      <c r="C163" s="98" t="s">
        <v>2359</v>
      </c>
      <c r="D163" s="39"/>
      <c r="E163" s="39"/>
      <c r="F163" s="39"/>
      <c r="G163" s="39"/>
      <c r="H163" s="39"/>
      <c r="I163" s="39"/>
      <c r="AT163" s="19" t="s">
        <v>2026</v>
      </c>
      <c r="AU163" s="19" t="s">
        <v>2027</v>
      </c>
      <c r="AV163" s="19" t="s">
        <v>2028</v>
      </c>
      <c r="AW163" s="19" t="s">
        <v>2029</v>
      </c>
      <c r="AX163" s="19" t="s">
        <v>2692</v>
      </c>
      <c r="AY163" s="19" t="s">
        <v>2693</v>
      </c>
    </row>
    <row r="164" spans="1:9" ht="15.75" customHeight="1">
      <c r="A164" s="21"/>
      <c r="B164" s="102" t="s">
        <v>4096</v>
      </c>
      <c r="C164" s="98"/>
      <c r="D164" s="41"/>
      <c r="E164" s="41"/>
      <c r="F164" s="41"/>
      <c r="G164" s="41"/>
      <c r="H164" s="41"/>
      <c r="I164" s="41"/>
    </row>
    <row r="165" spans="1:51" ht="15.75" customHeight="1">
      <c r="A165" s="21"/>
      <c r="B165" s="172" t="s">
        <v>2694</v>
      </c>
      <c r="C165" s="98" t="s">
        <v>2590</v>
      </c>
      <c r="D165" s="39"/>
      <c r="E165" s="39"/>
      <c r="F165" s="39"/>
      <c r="G165" s="39"/>
      <c r="H165" s="39"/>
      <c r="I165" s="39"/>
      <c r="AT165" s="19" t="s">
        <v>2695</v>
      </c>
      <c r="AU165" s="19" t="s">
        <v>2696</v>
      </c>
      <c r="AV165" s="19" t="s">
        <v>2697</v>
      </c>
      <c r="AW165" s="19" t="s">
        <v>2698</v>
      </c>
      <c r="AX165" s="19" t="s">
        <v>2699</v>
      </c>
      <c r="AY165" s="19" t="s">
        <v>2042</v>
      </c>
    </row>
    <row r="166" spans="1:51" ht="15.75" customHeight="1">
      <c r="A166" s="21"/>
      <c r="B166" s="172"/>
      <c r="C166" s="98" t="s">
        <v>2893</v>
      </c>
      <c r="D166" s="39"/>
      <c r="E166" s="39"/>
      <c r="F166" s="39"/>
      <c r="G166" s="39"/>
      <c r="H166" s="39"/>
      <c r="I166" s="39"/>
      <c r="AT166" s="19" t="s">
        <v>2043</v>
      </c>
      <c r="AU166" s="19" t="s">
        <v>2044</v>
      </c>
      <c r="AV166" s="19" t="s">
        <v>2045</v>
      </c>
      <c r="AW166" s="19" t="s">
        <v>2046</v>
      </c>
      <c r="AX166" s="19" t="s">
        <v>1467</v>
      </c>
      <c r="AY166" s="19" t="s">
        <v>1468</v>
      </c>
    </row>
    <row r="167" spans="1:51" ht="15.75" customHeight="1">
      <c r="A167" s="21"/>
      <c r="B167" s="172"/>
      <c r="C167" s="98" t="s">
        <v>2359</v>
      </c>
      <c r="D167" s="39"/>
      <c r="E167" s="39"/>
      <c r="F167" s="39"/>
      <c r="G167" s="39"/>
      <c r="H167" s="39"/>
      <c r="I167" s="39"/>
      <c r="AT167" s="19" t="s">
        <v>1469</v>
      </c>
      <c r="AU167" s="19" t="s">
        <v>1470</v>
      </c>
      <c r="AV167" s="19" t="s">
        <v>1471</v>
      </c>
      <c r="AW167" s="19" t="s">
        <v>1472</v>
      </c>
      <c r="AX167" s="19" t="s">
        <v>1473</v>
      </c>
      <c r="AY167" s="19" t="s">
        <v>1474</v>
      </c>
    </row>
    <row r="168" spans="1:51" ht="15.75" customHeight="1">
      <c r="A168" s="21"/>
      <c r="B168" s="172" t="s">
        <v>1475</v>
      </c>
      <c r="C168" s="98" t="s">
        <v>2590</v>
      </c>
      <c r="D168" s="39"/>
      <c r="E168" s="39"/>
      <c r="F168" s="39"/>
      <c r="G168" s="39"/>
      <c r="H168" s="39"/>
      <c r="I168" s="39"/>
      <c r="AT168" s="19" t="s">
        <v>2062</v>
      </c>
      <c r="AU168" s="19" t="s">
        <v>2063</v>
      </c>
      <c r="AV168" s="19" t="s">
        <v>2064</v>
      </c>
      <c r="AW168" s="19" t="s">
        <v>2065</v>
      </c>
      <c r="AX168" s="19" t="s">
        <v>2066</v>
      </c>
      <c r="AY168" s="19" t="s">
        <v>2067</v>
      </c>
    </row>
    <row r="169" spans="1:51" ht="15.75" customHeight="1">
      <c r="A169" s="21"/>
      <c r="B169" s="172"/>
      <c r="C169" s="98" t="s">
        <v>2893</v>
      </c>
      <c r="D169" s="39"/>
      <c r="E169" s="39"/>
      <c r="F169" s="39"/>
      <c r="G169" s="39"/>
      <c r="H169" s="39"/>
      <c r="I169" s="39"/>
      <c r="AT169" s="19" t="s">
        <v>2068</v>
      </c>
      <c r="AU169" s="19" t="s">
        <v>2069</v>
      </c>
      <c r="AV169" s="19" t="s">
        <v>2070</v>
      </c>
      <c r="AW169" s="19" t="s">
        <v>2071</v>
      </c>
      <c r="AX169" s="19" t="s">
        <v>2072</v>
      </c>
      <c r="AY169" s="19" t="s">
        <v>2073</v>
      </c>
    </row>
    <row r="170" spans="1:51" ht="15.75" customHeight="1">
      <c r="A170" s="21"/>
      <c r="B170" s="172"/>
      <c r="C170" s="98" t="s">
        <v>2359</v>
      </c>
      <c r="D170" s="39"/>
      <c r="E170" s="39"/>
      <c r="F170" s="39"/>
      <c r="G170" s="39"/>
      <c r="H170" s="39"/>
      <c r="I170" s="39"/>
      <c r="AT170" s="19" t="s">
        <v>2074</v>
      </c>
      <c r="AU170" s="19" t="s">
        <v>2075</v>
      </c>
      <c r="AV170" s="19" t="s">
        <v>2076</v>
      </c>
      <c r="AW170" s="19" t="s">
        <v>2077</v>
      </c>
      <c r="AX170" s="19" t="s">
        <v>2078</v>
      </c>
      <c r="AY170" s="19" t="s">
        <v>1498</v>
      </c>
    </row>
    <row r="171" spans="1:51" ht="15.75" customHeight="1">
      <c r="A171" s="21"/>
      <c r="B171" s="173" t="s">
        <v>1499</v>
      </c>
      <c r="C171" s="98" t="s">
        <v>2590</v>
      </c>
      <c r="D171" s="39"/>
      <c r="E171" s="39"/>
      <c r="F171" s="39"/>
      <c r="G171" s="39"/>
      <c r="H171" s="39"/>
      <c r="I171" s="39"/>
      <c r="AT171" s="19" t="s">
        <v>1500</v>
      </c>
      <c r="AU171" s="19" t="s">
        <v>1501</v>
      </c>
      <c r="AV171" s="19" t="s">
        <v>1502</v>
      </c>
      <c r="AW171" s="19" t="s">
        <v>1503</v>
      </c>
      <c r="AX171" s="19" t="s">
        <v>1504</v>
      </c>
      <c r="AY171" s="19" t="s">
        <v>1505</v>
      </c>
    </row>
    <row r="172" spans="1:51" ht="15.75" customHeight="1">
      <c r="A172" s="21"/>
      <c r="B172" s="173"/>
      <c r="C172" s="98" t="s">
        <v>2893</v>
      </c>
      <c r="D172" s="39"/>
      <c r="E172" s="39"/>
      <c r="F172" s="39"/>
      <c r="G172" s="39"/>
      <c r="H172" s="39"/>
      <c r="I172" s="39"/>
      <c r="AT172" s="19" t="s">
        <v>1506</v>
      </c>
      <c r="AU172" s="19" t="s">
        <v>959</v>
      </c>
      <c r="AV172" s="19" t="s">
        <v>960</v>
      </c>
      <c r="AW172" s="19" t="s">
        <v>961</v>
      </c>
      <c r="AX172" s="19" t="s">
        <v>962</v>
      </c>
      <c r="AY172" s="19" t="s">
        <v>963</v>
      </c>
    </row>
    <row r="173" spans="1:51" ht="15.75" customHeight="1">
      <c r="A173" s="21"/>
      <c r="B173" s="173"/>
      <c r="C173" s="98" t="s">
        <v>2359</v>
      </c>
      <c r="D173" s="39"/>
      <c r="E173" s="39"/>
      <c r="F173" s="39"/>
      <c r="G173" s="39"/>
      <c r="H173" s="39"/>
      <c r="I173" s="39"/>
      <c r="AT173" s="19" t="s">
        <v>964</v>
      </c>
      <c r="AU173" s="19" t="s">
        <v>965</v>
      </c>
      <c r="AV173" s="19" t="s">
        <v>1512</v>
      </c>
      <c r="AW173" s="19" t="s">
        <v>1513</v>
      </c>
      <c r="AX173" s="19" t="s">
        <v>1514</v>
      </c>
      <c r="AY173" s="19" t="s">
        <v>2153</v>
      </c>
    </row>
    <row r="174" spans="1:51" ht="15.75" customHeight="1">
      <c r="A174" s="21"/>
      <c r="B174" s="173" t="s">
        <v>2154</v>
      </c>
      <c r="C174" s="98" t="s">
        <v>2590</v>
      </c>
      <c r="D174" s="39"/>
      <c r="E174" s="39"/>
      <c r="F174" s="39"/>
      <c r="G174" s="39"/>
      <c r="H174" s="39"/>
      <c r="I174" s="39"/>
      <c r="AT174" s="19" t="s">
        <v>2155</v>
      </c>
      <c r="AU174" s="19" t="s">
        <v>2156</v>
      </c>
      <c r="AV174" s="19" t="s">
        <v>2157</v>
      </c>
      <c r="AW174" s="19" t="s">
        <v>1573</v>
      </c>
      <c r="AX174" s="19" t="s">
        <v>1574</v>
      </c>
      <c r="AY174" s="19" t="s">
        <v>1027</v>
      </c>
    </row>
    <row r="175" spans="1:51" ht="15.75" customHeight="1">
      <c r="A175" s="21"/>
      <c r="B175" s="173"/>
      <c r="C175" s="98" t="s">
        <v>2893</v>
      </c>
      <c r="D175" s="39"/>
      <c r="E175" s="39"/>
      <c r="F175" s="39"/>
      <c r="G175" s="39"/>
      <c r="H175" s="39"/>
      <c r="I175" s="39"/>
      <c r="AT175" s="19" t="s">
        <v>1028</v>
      </c>
      <c r="AU175" s="19" t="s">
        <v>1029</v>
      </c>
      <c r="AV175" s="19" t="s">
        <v>1030</v>
      </c>
      <c r="AW175" s="19" t="s">
        <v>1031</v>
      </c>
      <c r="AX175" s="19" t="s">
        <v>1032</v>
      </c>
      <c r="AY175" s="19" t="s">
        <v>1033</v>
      </c>
    </row>
    <row r="176" spans="1:51" ht="15.75" customHeight="1">
      <c r="A176" s="21"/>
      <c r="B176" s="173"/>
      <c r="C176" s="98" t="s">
        <v>2359</v>
      </c>
      <c r="D176" s="39"/>
      <c r="E176" s="39"/>
      <c r="F176" s="39"/>
      <c r="G176" s="39"/>
      <c r="H176" s="39"/>
      <c r="I176" s="39"/>
      <c r="AT176" s="19" t="s">
        <v>1034</v>
      </c>
      <c r="AU176" s="19" t="s">
        <v>1035</v>
      </c>
      <c r="AV176" s="19" t="s">
        <v>1036</v>
      </c>
      <c r="AW176" s="19" t="s">
        <v>1037</v>
      </c>
      <c r="AX176" s="19" t="s">
        <v>471</v>
      </c>
      <c r="AY176" s="19" t="s">
        <v>472</v>
      </c>
    </row>
    <row r="177" spans="1:9" ht="15.75" customHeight="1">
      <c r="A177" s="21"/>
      <c r="B177" s="102" t="s">
        <v>2959</v>
      </c>
      <c r="C177" s="98"/>
      <c r="D177" s="41"/>
      <c r="E177" s="41"/>
      <c r="F177" s="41"/>
      <c r="G177" s="41"/>
      <c r="H177" s="41"/>
      <c r="I177" s="41"/>
    </row>
    <row r="178" spans="1:51" ht="15.75" customHeight="1">
      <c r="A178" s="21"/>
      <c r="B178" s="178" t="s">
        <v>473</v>
      </c>
      <c r="C178" s="98" t="s">
        <v>2590</v>
      </c>
      <c r="D178" s="39"/>
      <c r="E178" s="39"/>
      <c r="F178" s="39"/>
      <c r="G178" s="39"/>
      <c r="H178" s="39"/>
      <c r="I178" s="39"/>
      <c r="AT178" s="19" t="s">
        <v>474</v>
      </c>
      <c r="AU178" s="19" t="s">
        <v>475</v>
      </c>
      <c r="AV178" s="19" t="s">
        <v>476</v>
      </c>
      <c r="AW178" s="19" t="s">
        <v>477</v>
      </c>
      <c r="AX178" s="19" t="s">
        <v>478</v>
      </c>
      <c r="AY178" s="19" t="s">
        <v>479</v>
      </c>
    </row>
    <row r="179" spans="1:51" ht="15.75" customHeight="1">
      <c r="A179" s="21"/>
      <c r="B179" s="178"/>
      <c r="C179" s="98" t="s">
        <v>2893</v>
      </c>
      <c r="D179" s="39"/>
      <c r="E179" s="39"/>
      <c r="F179" s="39"/>
      <c r="G179" s="39"/>
      <c r="H179" s="39"/>
      <c r="I179" s="39"/>
      <c r="AT179" s="19" t="s">
        <v>480</v>
      </c>
      <c r="AU179" s="19" t="s">
        <v>481</v>
      </c>
      <c r="AV179" s="19" t="s">
        <v>482</v>
      </c>
      <c r="AW179" s="19" t="s">
        <v>483</v>
      </c>
      <c r="AX179" s="19" t="s">
        <v>484</v>
      </c>
      <c r="AY179" s="19" t="s">
        <v>485</v>
      </c>
    </row>
    <row r="180" spans="1:51" ht="15.75" customHeight="1">
      <c r="A180" s="21"/>
      <c r="B180" s="178"/>
      <c r="C180" s="98" t="s">
        <v>2359</v>
      </c>
      <c r="D180" s="39"/>
      <c r="E180" s="39"/>
      <c r="F180" s="39"/>
      <c r="G180" s="39"/>
      <c r="H180" s="39"/>
      <c r="I180" s="39"/>
      <c r="AT180" s="19" t="s">
        <v>486</v>
      </c>
      <c r="AU180" s="19" t="s">
        <v>487</v>
      </c>
      <c r="AV180" s="19" t="s">
        <v>488</v>
      </c>
      <c r="AW180" s="19" t="s">
        <v>489</v>
      </c>
      <c r="AX180" s="19" t="s">
        <v>490</v>
      </c>
      <c r="AY180" s="19" t="s">
        <v>491</v>
      </c>
    </row>
    <row r="181" spans="1:9" ht="15.75" customHeight="1">
      <c r="A181" s="21"/>
      <c r="B181" s="103" t="s">
        <v>4096</v>
      </c>
      <c r="C181" s="98"/>
      <c r="D181" s="41"/>
      <c r="E181" s="41"/>
      <c r="F181" s="41"/>
      <c r="G181" s="41"/>
      <c r="H181" s="41"/>
      <c r="I181" s="41"/>
    </row>
    <row r="182" spans="1:51" ht="15.75" customHeight="1">
      <c r="A182" s="21"/>
      <c r="B182" s="176" t="s">
        <v>805</v>
      </c>
      <c r="C182" s="98" t="s">
        <v>2590</v>
      </c>
      <c r="D182" s="39"/>
      <c r="E182" s="39"/>
      <c r="F182" s="39"/>
      <c r="G182" s="39"/>
      <c r="H182" s="39"/>
      <c r="I182" s="39"/>
      <c r="AT182" s="19" t="s">
        <v>492</v>
      </c>
      <c r="AU182" s="19" t="s">
        <v>493</v>
      </c>
      <c r="AV182" s="19" t="s">
        <v>494</v>
      </c>
      <c r="AW182" s="19" t="s">
        <v>495</v>
      </c>
      <c r="AX182" s="19" t="s">
        <v>496</v>
      </c>
      <c r="AY182" s="19" t="s">
        <v>497</v>
      </c>
    </row>
    <row r="183" spans="1:51" ht="15.75" customHeight="1">
      <c r="A183" s="21"/>
      <c r="B183" s="176"/>
      <c r="C183" s="98" t="s">
        <v>2893</v>
      </c>
      <c r="D183" s="39"/>
      <c r="E183" s="39"/>
      <c r="F183" s="39"/>
      <c r="G183" s="39"/>
      <c r="H183" s="39"/>
      <c r="I183" s="39"/>
      <c r="AT183" s="19" t="s">
        <v>498</v>
      </c>
      <c r="AU183" s="19" t="s">
        <v>499</v>
      </c>
      <c r="AV183" s="19" t="s">
        <v>500</v>
      </c>
      <c r="AW183" s="19" t="s">
        <v>501</v>
      </c>
      <c r="AX183" s="19" t="s">
        <v>502</v>
      </c>
      <c r="AY183" s="19" t="s">
        <v>503</v>
      </c>
    </row>
    <row r="184" spans="1:51" ht="15.75" customHeight="1">
      <c r="A184" s="21"/>
      <c r="B184" s="176"/>
      <c r="C184" s="98" t="s">
        <v>2359</v>
      </c>
      <c r="D184" s="39"/>
      <c r="E184" s="39"/>
      <c r="F184" s="39"/>
      <c r="G184" s="39"/>
      <c r="H184" s="39"/>
      <c r="I184" s="39"/>
      <c r="AT184" s="19" t="s">
        <v>504</v>
      </c>
      <c r="AU184" s="19" t="s">
        <v>505</v>
      </c>
      <c r="AV184" s="19" t="s">
        <v>1077</v>
      </c>
      <c r="AW184" s="19" t="s">
        <v>1078</v>
      </c>
      <c r="AX184" s="19" t="s">
        <v>1079</v>
      </c>
      <c r="AY184" s="19" t="s">
        <v>1080</v>
      </c>
    </row>
    <row r="185" spans="1:51" ht="15.75" customHeight="1">
      <c r="A185" s="21"/>
      <c r="B185" s="176" t="s">
        <v>1388</v>
      </c>
      <c r="C185" s="98" t="s">
        <v>2590</v>
      </c>
      <c r="D185" s="39"/>
      <c r="E185" s="39"/>
      <c r="F185" s="39"/>
      <c r="G185" s="39"/>
      <c r="H185" s="39"/>
      <c r="I185" s="39"/>
      <c r="AT185" s="19" t="s">
        <v>1081</v>
      </c>
      <c r="AU185" s="19" t="s">
        <v>1082</v>
      </c>
      <c r="AV185" s="19" t="s">
        <v>1083</v>
      </c>
      <c r="AW185" s="19" t="s">
        <v>1084</v>
      </c>
      <c r="AX185" s="19" t="s">
        <v>1085</v>
      </c>
      <c r="AY185" s="19" t="s">
        <v>1086</v>
      </c>
    </row>
    <row r="186" spans="1:51" ht="15.75" customHeight="1">
      <c r="A186" s="21"/>
      <c r="B186" s="176"/>
      <c r="C186" s="98" t="s">
        <v>2893</v>
      </c>
      <c r="D186" s="39"/>
      <c r="E186" s="39"/>
      <c r="F186" s="39"/>
      <c r="G186" s="39"/>
      <c r="H186" s="39"/>
      <c r="I186" s="39"/>
      <c r="AT186" s="19" t="s">
        <v>1654</v>
      </c>
      <c r="AU186" s="19" t="s">
        <v>1655</v>
      </c>
      <c r="AV186" s="19" t="s">
        <v>1656</v>
      </c>
      <c r="AW186" s="19" t="s">
        <v>1091</v>
      </c>
      <c r="AX186" s="19" t="s">
        <v>1092</v>
      </c>
      <c r="AY186" s="19" t="s">
        <v>1093</v>
      </c>
    </row>
    <row r="187" spans="1:51" ht="15.75" customHeight="1">
      <c r="A187" s="21"/>
      <c r="B187" s="176"/>
      <c r="C187" s="98" t="s">
        <v>2359</v>
      </c>
      <c r="D187" s="39"/>
      <c r="E187" s="39"/>
      <c r="F187" s="39"/>
      <c r="G187" s="39"/>
      <c r="H187" s="39"/>
      <c r="I187" s="39"/>
      <c r="AT187" s="19" t="s">
        <v>1094</v>
      </c>
      <c r="AU187" s="19" t="s">
        <v>524</v>
      </c>
      <c r="AV187" s="19" t="s">
        <v>525</v>
      </c>
      <c r="AW187" s="19" t="s">
        <v>526</v>
      </c>
      <c r="AX187" s="19" t="s">
        <v>527</v>
      </c>
      <c r="AY187" s="19" t="s">
        <v>528</v>
      </c>
    </row>
    <row r="188" spans="1:51" ht="15.75" customHeight="1">
      <c r="A188" s="21"/>
      <c r="B188" s="178" t="s">
        <v>529</v>
      </c>
      <c r="C188" s="98" t="s">
        <v>2590</v>
      </c>
      <c r="D188" s="39"/>
      <c r="E188" s="39"/>
      <c r="F188" s="39"/>
      <c r="G188" s="39"/>
      <c r="H188" s="39"/>
      <c r="I188" s="39"/>
      <c r="AT188" s="19" t="s">
        <v>530</v>
      </c>
      <c r="AU188" s="19" t="s">
        <v>531</v>
      </c>
      <c r="AV188" s="19" t="s">
        <v>532</v>
      </c>
      <c r="AW188" s="19" t="s">
        <v>533</v>
      </c>
      <c r="AX188" s="19" t="s">
        <v>534</v>
      </c>
      <c r="AY188" s="19" t="s">
        <v>535</v>
      </c>
    </row>
    <row r="189" spans="1:51" ht="15.75" customHeight="1">
      <c r="A189" s="21"/>
      <c r="B189" s="178"/>
      <c r="C189" s="98" t="s">
        <v>2893</v>
      </c>
      <c r="D189" s="39"/>
      <c r="E189" s="39"/>
      <c r="F189" s="39"/>
      <c r="G189" s="39"/>
      <c r="H189" s="39"/>
      <c r="I189" s="39"/>
      <c r="AT189" s="19" t="s">
        <v>536</v>
      </c>
      <c r="AU189" s="19" t="s">
        <v>537</v>
      </c>
      <c r="AV189" s="19" t="s">
        <v>1110</v>
      </c>
      <c r="AW189" s="19" t="s">
        <v>1111</v>
      </c>
      <c r="AX189" s="19" t="s">
        <v>1112</v>
      </c>
      <c r="AY189" s="19" t="s">
        <v>1113</v>
      </c>
    </row>
    <row r="190" spans="1:51" ht="15.75" customHeight="1">
      <c r="A190" s="21"/>
      <c r="B190" s="178"/>
      <c r="C190" s="98" t="s">
        <v>2359</v>
      </c>
      <c r="D190" s="39"/>
      <c r="E190" s="39"/>
      <c r="F190" s="39"/>
      <c r="G190" s="39"/>
      <c r="H190" s="39"/>
      <c r="I190" s="39"/>
      <c r="AT190" s="19" t="s">
        <v>1114</v>
      </c>
      <c r="AU190" s="19" t="s">
        <v>1115</v>
      </c>
      <c r="AV190" s="19" t="s">
        <v>1116</v>
      </c>
      <c r="AW190" s="19" t="s">
        <v>1117</v>
      </c>
      <c r="AX190" s="19" t="s">
        <v>1118</v>
      </c>
      <c r="AY190" s="19" t="s">
        <v>1119</v>
      </c>
    </row>
    <row r="191" ht="12.75"/>
    <row r="192" ht="12.75"/>
    <row r="193" ht="12.75"/>
    <row r="194" ht="12.75"/>
    <row r="195" ht="12.75"/>
  </sheetData>
  <sheetProtection password="AD9F" sheet="1" objects="1" scenarios="1"/>
  <mergeCells count="61">
    <mergeCell ref="B188:B190"/>
    <mergeCell ref="B161:B163"/>
    <mergeCell ref="B165:B167"/>
    <mergeCell ref="B168:B170"/>
    <mergeCell ref="B171:B173"/>
    <mergeCell ref="B174:B176"/>
    <mergeCell ref="B178:B180"/>
    <mergeCell ref="B107:B109"/>
    <mergeCell ref="B111:B113"/>
    <mergeCell ref="B140:B142"/>
    <mergeCell ref="B144:B146"/>
    <mergeCell ref="B182:B184"/>
    <mergeCell ref="B185:B187"/>
    <mergeCell ref="B154:B156"/>
    <mergeCell ref="B157:B159"/>
    <mergeCell ref="B148:B150"/>
    <mergeCell ref="B151:B153"/>
    <mergeCell ref="B61:B63"/>
    <mergeCell ref="B64:B66"/>
    <mergeCell ref="B114:B116"/>
    <mergeCell ref="B117:B119"/>
    <mergeCell ref="B78:B80"/>
    <mergeCell ref="B82:B84"/>
    <mergeCell ref="B85:B87"/>
    <mergeCell ref="B89:B91"/>
    <mergeCell ref="B100:B102"/>
    <mergeCell ref="B104:B106"/>
    <mergeCell ref="B92:B94"/>
    <mergeCell ref="B95:B97"/>
    <mergeCell ref="B71:B73"/>
    <mergeCell ref="B75:B77"/>
    <mergeCell ref="B134:B136"/>
    <mergeCell ref="B137:B139"/>
    <mergeCell ref="B120:B122"/>
    <mergeCell ref="B124:B126"/>
    <mergeCell ref="B127:B129"/>
    <mergeCell ref="B131:B133"/>
    <mergeCell ref="B47:B49"/>
    <mergeCell ref="B51:B53"/>
    <mergeCell ref="B54:B56"/>
    <mergeCell ref="B58:B60"/>
    <mergeCell ref="B30:B32"/>
    <mergeCell ref="B33:B35"/>
    <mergeCell ref="B36:B38"/>
    <mergeCell ref="B39:B41"/>
    <mergeCell ref="B26:B28"/>
    <mergeCell ref="B2:D2"/>
    <mergeCell ref="B3:C3"/>
    <mergeCell ref="B5:B8"/>
    <mergeCell ref="C5:C8"/>
    <mergeCell ref="D5:F5"/>
    <mergeCell ref="B9:B11"/>
    <mergeCell ref="B13:B15"/>
    <mergeCell ref="B16:B18"/>
    <mergeCell ref="B20:B22"/>
    <mergeCell ref="B23:B2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AT113"/>
  <sheetViews>
    <sheetView showGridLines="0" showRowColHeaders="0" zoomScalePageLayoutView="0" workbookViewId="0" topLeftCell="A1">
      <pane ySplit="5" topLeftCell="A105" activePane="bottomLeft" state="frozen"/>
      <selection pane="topLeft" activeCell="A1" sqref="A1"/>
      <selection pane="bottomLeft" activeCell="D12" sqref="D12"/>
    </sheetView>
  </sheetViews>
  <sheetFormatPr defaultColWidth="0" defaultRowHeight="12.75" zeroHeight="1"/>
  <cols>
    <col min="1" max="1" width="2.7109375" style="19" customWidth="1"/>
    <col min="2" max="2" width="7.28125" style="19" customWidth="1"/>
    <col min="3" max="3" width="43.8515625" style="19" customWidth="1"/>
    <col min="4" max="4" width="43.28125" style="19" customWidth="1"/>
    <col min="5" max="5" width="13.57421875" style="19" customWidth="1"/>
    <col min="6" max="9" width="9.140625" style="19" customWidth="1"/>
    <col min="10" max="16384" width="0" style="19" hidden="1" customWidth="1"/>
  </cols>
  <sheetData>
    <row r="1" spans="1:5" ht="409.5" customHeight="1" hidden="1">
      <c r="A1" s="30" t="s">
        <v>2281</v>
      </c>
      <c r="B1" s="17"/>
      <c r="C1" s="18"/>
      <c r="D1" s="18"/>
      <c r="E1" s="18"/>
    </row>
    <row r="2" spans="1:5" ht="21.75" customHeight="1">
      <c r="A2" s="27"/>
      <c r="B2" s="155" t="s">
        <v>2564</v>
      </c>
      <c r="C2" s="155"/>
      <c r="D2" s="155"/>
      <c r="E2" s="155"/>
    </row>
    <row r="3" spans="1:5" ht="9.75" customHeight="1">
      <c r="A3" s="18"/>
      <c r="B3" s="156"/>
      <c r="C3" s="156"/>
      <c r="D3" s="156"/>
      <c r="E3" s="156"/>
    </row>
    <row r="4" spans="1:5" ht="10.5" customHeight="1">
      <c r="A4" s="18"/>
      <c r="B4" s="20"/>
      <c r="C4" s="20"/>
      <c r="D4" s="20"/>
      <c r="E4" s="18"/>
    </row>
    <row r="5" spans="1:5" ht="15.75" customHeight="1">
      <c r="A5" s="21"/>
      <c r="B5" s="157" t="str">
        <f>"Показатели"</f>
        <v>Показатели</v>
      </c>
      <c r="C5" s="157"/>
      <c r="D5" s="22" t="s">
        <v>2565</v>
      </c>
      <c r="E5" s="23"/>
    </row>
    <row r="6" spans="1:46" ht="15.75" customHeight="1">
      <c r="A6" s="21"/>
      <c r="B6" s="24" t="s">
        <v>2566</v>
      </c>
      <c r="C6" s="25" t="s">
        <v>2567</v>
      </c>
      <c r="D6" s="29"/>
      <c r="E6" s="23"/>
      <c r="AT6" s="19" t="s">
        <v>3527</v>
      </c>
    </row>
    <row r="7" spans="1:46" ht="15.75" customHeight="1">
      <c r="A7" s="21"/>
      <c r="B7" s="24" t="s">
        <v>2568</v>
      </c>
      <c r="C7" s="24" t="s">
        <v>2569</v>
      </c>
      <c r="D7" s="31">
        <v>39891</v>
      </c>
      <c r="E7" s="23"/>
      <c r="AT7" s="19" t="s">
        <v>3528</v>
      </c>
    </row>
    <row r="8" spans="1:46" ht="26.25" customHeight="1">
      <c r="A8" s="21"/>
      <c r="B8" s="24" t="s">
        <v>2570</v>
      </c>
      <c r="C8" s="24" t="s">
        <v>2571</v>
      </c>
      <c r="D8" s="31">
        <v>41253</v>
      </c>
      <c r="E8" s="23"/>
      <c r="AT8" s="19" t="s">
        <v>3529</v>
      </c>
    </row>
    <row r="9" spans="1:46" ht="15.75" customHeight="1">
      <c r="A9" s="21"/>
      <c r="B9" s="24" t="s">
        <v>2572</v>
      </c>
      <c r="C9" s="24" t="s">
        <v>4070</v>
      </c>
      <c r="D9" s="31">
        <v>39973</v>
      </c>
      <c r="E9" s="23"/>
      <c r="AT9" s="19" t="s">
        <v>3530</v>
      </c>
    </row>
    <row r="10" spans="1:46" ht="26.25" customHeight="1">
      <c r="A10" s="21"/>
      <c r="B10" s="24" t="s">
        <v>4071</v>
      </c>
      <c r="C10" s="24" t="s">
        <v>4072</v>
      </c>
      <c r="D10" s="31">
        <v>41271</v>
      </c>
      <c r="E10" s="23"/>
      <c r="AT10" s="19" t="s">
        <v>3531</v>
      </c>
    </row>
    <row r="11" spans="1:46" ht="15.75" customHeight="1">
      <c r="A11" s="21"/>
      <c r="B11" s="24" t="s">
        <v>4073</v>
      </c>
      <c r="C11" s="24" t="s">
        <v>4074</v>
      </c>
      <c r="D11" s="31">
        <v>39975</v>
      </c>
      <c r="E11" s="23"/>
      <c r="AT11" s="19" t="s">
        <v>2163</v>
      </c>
    </row>
    <row r="12" spans="1:46" ht="46.5" customHeight="1">
      <c r="A12" s="21"/>
      <c r="B12" s="24" t="s">
        <v>4075</v>
      </c>
      <c r="C12" s="24" t="s">
        <v>4076</v>
      </c>
      <c r="D12" s="29" t="s">
        <v>2283</v>
      </c>
      <c r="E12" s="23"/>
      <c r="AT12" s="19" t="s">
        <v>2164</v>
      </c>
    </row>
    <row r="13" spans="1:46" ht="26.25" customHeight="1">
      <c r="A13" s="21"/>
      <c r="B13" s="24" t="s">
        <v>4077</v>
      </c>
      <c r="C13" s="25" t="s">
        <v>4078</v>
      </c>
      <c r="D13" s="29" t="s">
        <v>2282</v>
      </c>
      <c r="E13" s="23"/>
      <c r="AT13" s="19" t="s">
        <v>2165</v>
      </c>
    </row>
    <row r="14" spans="1:46" ht="26.25" customHeight="1">
      <c r="A14" s="21"/>
      <c r="B14" s="24" t="s">
        <v>4079</v>
      </c>
      <c r="C14" s="24" t="s">
        <v>4080</v>
      </c>
      <c r="D14" s="29"/>
      <c r="E14" s="23"/>
      <c r="AT14" s="19" t="s">
        <v>2166</v>
      </c>
    </row>
    <row r="15" spans="1:46" ht="26.25" customHeight="1">
      <c r="A15" s="21"/>
      <c r="B15" s="24" t="s">
        <v>4081</v>
      </c>
      <c r="C15" s="24" t="s">
        <v>4082</v>
      </c>
      <c r="D15" s="29">
        <v>0</v>
      </c>
      <c r="E15" s="23"/>
      <c r="AT15" s="19" t="s">
        <v>3537</v>
      </c>
    </row>
    <row r="16" spans="1:46" ht="26.25" customHeight="1">
      <c r="A16" s="21"/>
      <c r="B16" s="24" t="s">
        <v>4083</v>
      </c>
      <c r="C16" s="24" t="s">
        <v>3445</v>
      </c>
      <c r="D16" s="29" t="s">
        <v>2282</v>
      </c>
      <c r="E16" s="23"/>
      <c r="AT16" s="19" t="s">
        <v>3538</v>
      </c>
    </row>
    <row r="17" spans="1:46" ht="26.25" customHeight="1">
      <c r="A17" s="21"/>
      <c r="B17" s="24" t="s">
        <v>3446</v>
      </c>
      <c r="C17" s="24" t="s">
        <v>3447</v>
      </c>
      <c r="D17" s="29" t="s">
        <v>2282</v>
      </c>
      <c r="E17" s="23"/>
      <c r="AT17" s="19" t="s">
        <v>3539</v>
      </c>
    </row>
    <row r="18" spans="1:46" ht="26.25" customHeight="1">
      <c r="A18" s="21"/>
      <c r="B18" s="24" t="s">
        <v>3448</v>
      </c>
      <c r="C18" s="24" t="s">
        <v>3449</v>
      </c>
      <c r="D18" s="29">
        <v>0</v>
      </c>
      <c r="E18" s="23"/>
      <c r="AT18" s="19" t="s">
        <v>3540</v>
      </c>
    </row>
    <row r="19" spans="1:46" ht="15.75" customHeight="1">
      <c r="A19" s="21"/>
      <c r="B19" s="24" t="s">
        <v>3450</v>
      </c>
      <c r="C19" s="24" t="s">
        <v>3451</v>
      </c>
      <c r="D19" s="29">
        <v>0</v>
      </c>
      <c r="E19" s="23"/>
      <c r="AT19" s="19" t="s">
        <v>1039</v>
      </c>
    </row>
    <row r="20" spans="1:46" ht="36.75" customHeight="1">
      <c r="A20" s="21"/>
      <c r="B20" s="24" t="s">
        <v>3452</v>
      </c>
      <c r="C20" s="24" t="s">
        <v>3453</v>
      </c>
      <c r="D20" s="29">
        <v>10</v>
      </c>
      <c r="E20" s="23"/>
      <c r="AT20" s="19" t="s">
        <v>1040</v>
      </c>
    </row>
    <row r="21" spans="1:46" ht="36.75" customHeight="1">
      <c r="A21" s="21"/>
      <c r="B21" s="24" t="s">
        <v>3454</v>
      </c>
      <c r="C21" s="24" t="s">
        <v>3455</v>
      </c>
      <c r="D21" s="29">
        <v>10</v>
      </c>
      <c r="E21" s="23"/>
      <c r="AT21" s="19" t="s">
        <v>1586</v>
      </c>
    </row>
    <row r="22" spans="1:46" ht="36.75" customHeight="1">
      <c r="A22" s="21"/>
      <c r="B22" s="24" t="s">
        <v>3456</v>
      </c>
      <c r="C22" s="24" t="s">
        <v>3457</v>
      </c>
      <c r="D22" s="29"/>
      <c r="E22" s="23"/>
      <c r="AT22" s="19" t="s">
        <v>1587</v>
      </c>
    </row>
    <row r="23" spans="1:46" ht="15.75" customHeight="1">
      <c r="A23" s="21"/>
      <c r="B23" s="24" t="s">
        <v>3458</v>
      </c>
      <c r="C23" s="24" t="s">
        <v>2661</v>
      </c>
      <c r="D23" s="29">
        <v>6</v>
      </c>
      <c r="E23" s="23"/>
      <c r="AT23" s="19" t="s">
        <v>1588</v>
      </c>
    </row>
    <row r="24" spans="1:46" ht="15.75" customHeight="1">
      <c r="A24" s="21"/>
      <c r="B24" s="24" t="s">
        <v>2662</v>
      </c>
      <c r="C24" s="24" t="s">
        <v>2663</v>
      </c>
      <c r="D24" s="29">
        <v>4</v>
      </c>
      <c r="E24" s="23"/>
      <c r="AT24" s="19" t="s">
        <v>1589</v>
      </c>
    </row>
    <row r="25" spans="1:46" ht="15.75" customHeight="1">
      <c r="A25" s="21"/>
      <c r="B25" s="24" t="s">
        <v>2664</v>
      </c>
      <c r="C25" s="24" t="s">
        <v>2665</v>
      </c>
      <c r="D25" s="29"/>
      <c r="E25" s="23"/>
      <c r="AT25" s="19" t="s">
        <v>1590</v>
      </c>
    </row>
    <row r="26" spans="1:46" ht="15.75" customHeight="1">
      <c r="A26" s="21"/>
      <c r="B26" s="24" t="s">
        <v>2666</v>
      </c>
      <c r="C26" s="24" t="s">
        <v>2667</v>
      </c>
      <c r="D26" s="29">
        <v>1</v>
      </c>
      <c r="E26" s="23"/>
      <c r="AT26" s="19" t="s">
        <v>1591</v>
      </c>
    </row>
    <row r="27" spans="1:46" ht="15.75" customHeight="1">
      <c r="A27" s="21"/>
      <c r="B27" s="24" t="s">
        <v>2668</v>
      </c>
      <c r="C27" s="24" t="s">
        <v>2669</v>
      </c>
      <c r="D27" s="29">
        <v>1</v>
      </c>
      <c r="E27" s="23"/>
      <c r="AT27" s="19" t="s">
        <v>1592</v>
      </c>
    </row>
    <row r="28" spans="1:46" ht="15.75" customHeight="1">
      <c r="A28" s="21"/>
      <c r="B28" s="24" t="s">
        <v>2670</v>
      </c>
      <c r="C28" s="24" t="s">
        <v>2671</v>
      </c>
      <c r="D28" s="29">
        <v>7</v>
      </c>
      <c r="E28" s="23"/>
      <c r="AT28" s="19" t="s">
        <v>1593</v>
      </c>
    </row>
    <row r="29" spans="1:46" ht="15.75" customHeight="1">
      <c r="A29" s="21"/>
      <c r="B29" s="24" t="s">
        <v>2672</v>
      </c>
      <c r="C29" s="24" t="s">
        <v>2673</v>
      </c>
      <c r="D29" s="29">
        <v>1</v>
      </c>
      <c r="E29" s="23"/>
      <c r="AT29" s="19" t="s">
        <v>1594</v>
      </c>
    </row>
    <row r="30" spans="1:46" ht="36.75" customHeight="1">
      <c r="A30" s="21"/>
      <c r="B30" s="24" t="s">
        <v>2674</v>
      </c>
      <c r="C30" s="24" t="s">
        <v>2675</v>
      </c>
      <c r="D30" s="29"/>
      <c r="E30" s="23"/>
      <c r="AT30" s="19" t="s">
        <v>1595</v>
      </c>
    </row>
    <row r="31" spans="1:46" ht="15.75" customHeight="1">
      <c r="A31" s="21"/>
      <c r="B31" s="24" t="s">
        <v>2676</v>
      </c>
      <c r="C31" s="24" t="s">
        <v>2677</v>
      </c>
      <c r="D31" s="29">
        <v>1</v>
      </c>
      <c r="E31" s="23"/>
      <c r="AT31" s="19" t="s">
        <v>1596</v>
      </c>
    </row>
    <row r="32" spans="1:46" ht="15.75" customHeight="1">
      <c r="A32" s="21"/>
      <c r="B32" s="24" t="s">
        <v>2678</v>
      </c>
      <c r="C32" s="24" t="s">
        <v>2679</v>
      </c>
      <c r="D32" s="29">
        <v>0</v>
      </c>
      <c r="E32" s="23"/>
      <c r="AT32" s="19" t="s">
        <v>1597</v>
      </c>
    </row>
    <row r="33" spans="1:46" ht="15.75" customHeight="1">
      <c r="A33" s="21"/>
      <c r="B33" s="24" t="s">
        <v>2680</v>
      </c>
      <c r="C33" s="24" t="s">
        <v>2681</v>
      </c>
      <c r="D33" s="29">
        <v>0</v>
      </c>
      <c r="E33" s="23"/>
      <c r="AT33" s="19" t="s">
        <v>1598</v>
      </c>
    </row>
    <row r="34" spans="1:46" ht="26.25" customHeight="1">
      <c r="A34" s="21"/>
      <c r="B34" s="24" t="s">
        <v>2682</v>
      </c>
      <c r="C34" s="24" t="s">
        <v>2683</v>
      </c>
      <c r="D34" s="29">
        <v>0</v>
      </c>
      <c r="E34" s="23"/>
      <c r="AT34" s="19" t="s">
        <v>1599</v>
      </c>
    </row>
    <row r="35" spans="1:46" ht="15.75" customHeight="1">
      <c r="A35" s="21"/>
      <c r="B35" s="24" t="s">
        <v>2684</v>
      </c>
      <c r="C35" s="24" t="s">
        <v>2685</v>
      </c>
      <c r="D35" s="29">
        <v>0</v>
      </c>
      <c r="E35" s="23"/>
      <c r="AT35" s="19" t="s">
        <v>1600</v>
      </c>
    </row>
    <row r="36" spans="1:46" ht="15.75" customHeight="1">
      <c r="A36" s="21"/>
      <c r="B36" s="24" t="s">
        <v>2686</v>
      </c>
      <c r="C36" s="24" t="s">
        <v>2687</v>
      </c>
      <c r="D36" s="29">
        <v>9</v>
      </c>
      <c r="E36" s="23"/>
      <c r="AT36" s="19" t="s">
        <v>1601</v>
      </c>
    </row>
    <row r="37" spans="1:46" ht="36.75" customHeight="1">
      <c r="A37" s="21"/>
      <c r="B37" s="24" t="s">
        <v>2688</v>
      </c>
      <c r="C37" s="24" t="s">
        <v>2689</v>
      </c>
      <c r="D37" s="29">
        <v>0</v>
      </c>
      <c r="E37" s="23"/>
      <c r="AT37" s="19" t="s">
        <v>1602</v>
      </c>
    </row>
    <row r="38" spans="1:46" ht="26.25" customHeight="1">
      <c r="A38" s="21"/>
      <c r="B38" s="24" t="s">
        <v>2690</v>
      </c>
      <c r="C38" s="24" t="s">
        <v>3329</v>
      </c>
      <c r="D38" s="29">
        <v>0</v>
      </c>
      <c r="E38" s="23"/>
      <c r="AT38" s="19" t="s">
        <v>1603</v>
      </c>
    </row>
    <row r="39" spans="1:46" ht="15.75" customHeight="1">
      <c r="A39" s="21"/>
      <c r="B39" s="24" t="s">
        <v>3330</v>
      </c>
      <c r="C39" s="25" t="s">
        <v>3331</v>
      </c>
      <c r="D39" s="29"/>
      <c r="E39" s="23"/>
      <c r="AT39" s="19" t="s">
        <v>1604</v>
      </c>
    </row>
    <row r="40" spans="1:46" ht="15.75" customHeight="1">
      <c r="A40" s="21"/>
      <c r="B40" s="24" t="s">
        <v>3332</v>
      </c>
      <c r="C40" s="24" t="s">
        <v>3333</v>
      </c>
      <c r="D40" s="29">
        <v>0</v>
      </c>
      <c r="E40" s="23"/>
      <c r="AT40" s="19" t="s">
        <v>1605</v>
      </c>
    </row>
    <row r="41" spans="1:46" ht="15.75" customHeight="1">
      <c r="A41" s="21"/>
      <c r="B41" s="24" t="s">
        <v>3334</v>
      </c>
      <c r="C41" s="24" t="s">
        <v>3335</v>
      </c>
      <c r="D41" s="29">
        <v>1</v>
      </c>
      <c r="E41" s="23"/>
      <c r="AT41" s="19" t="s">
        <v>1606</v>
      </c>
    </row>
    <row r="42" spans="1:46" ht="36.75" customHeight="1">
      <c r="A42" s="21"/>
      <c r="B42" s="24" t="s">
        <v>3336</v>
      </c>
      <c r="C42" s="24" t="s">
        <v>3337</v>
      </c>
      <c r="D42" s="29">
        <v>0</v>
      </c>
      <c r="E42" s="23"/>
      <c r="AT42" s="19" t="s">
        <v>1607</v>
      </c>
    </row>
    <row r="43" spans="1:46" ht="36.75" customHeight="1">
      <c r="A43" s="21"/>
      <c r="B43" s="24" t="s">
        <v>3338</v>
      </c>
      <c r="C43" s="24" t="s">
        <v>3339</v>
      </c>
      <c r="D43" s="29">
        <v>0</v>
      </c>
      <c r="E43" s="23"/>
      <c r="AT43" s="19" t="s">
        <v>1608</v>
      </c>
    </row>
    <row r="44" spans="1:46" ht="46.5" customHeight="1">
      <c r="A44" s="21"/>
      <c r="B44" s="24" t="s">
        <v>3340</v>
      </c>
      <c r="C44" s="24" t="s">
        <v>3341</v>
      </c>
      <c r="D44" s="29">
        <v>0</v>
      </c>
      <c r="E44" s="23"/>
      <c r="AT44" s="19" t="s">
        <v>2189</v>
      </c>
    </row>
    <row r="45" spans="1:46" ht="46.5" customHeight="1">
      <c r="A45" s="21"/>
      <c r="B45" s="24" t="s">
        <v>3342</v>
      </c>
      <c r="C45" s="24" t="s">
        <v>3343</v>
      </c>
      <c r="D45" s="29">
        <v>0</v>
      </c>
      <c r="E45" s="23"/>
      <c r="AT45" s="19" t="s">
        <v>2190</v>
      </c>
    </row>
    <row r="46" spans="1:46" ht="46.5" customHeight="1">
      <c r="A46" s="21"/>
      <c r="B46" s="24" t="s">
        <v>3344</v>
      </c>
      <c r="C46" s="24" t="s">
        <v>3345</v>
      </c>
      <c r="D46" s="29">
        <v>0</v>
      </c>
      <c r="E46" s="23"/>
      <c r="AT46" s="19" t="s">
        <v>2191</v>
      </c>
    </row>
    <row r="47" spans="1:46" ht="36.75" customHeight="1">
      <c r="A47" s="21"/>
      <c r="B47" s="24" t="s">
        <v>3346</v>
      </c>
      <c r="C47" s="24" t="s">
        <v>3347</v>
      </c>
      <c r="D47" s="29">
        <v>0</v>
      </c>
      <c r="E47" s="23"/>
      <c r="AT47" s="19" t="s">
        <v>2192</v>
      </c>
    </row>
    <row r="48" spans="1:46" ht="15.75" customHeight="1">
      <c r="A48" s="21"/>
      <c r="B48" s="24" t="s">
        <v>3348</v>
      </c>
      <c r="C48" s="24" t="s">
        <v>3349</v>
      </c>
      <c r="D48" s="29">
        <v>1</v>
      </c>
      <c r="E48" s="23"/>
      <c r="AT48" s="19" t="s">
        <v>2193</v>
      </c>
    </row>
    <row r="49" spans="1:46" ht="26.25" customHeight="1">
      <c r="A49" s="21"/>
      <c r="B49" s="24" t="s">
        <v>3350</v>
      </c>
      <c r="C49" s="24" t="s">
        <v>3351</v>
      </c>
      <c r="D49" s="29"/>
      <c r="E49" s="23"/>
      <c r="AT49" s="19" t="s">
        <v>1626</v>
      </c>
    </row>
    <row r="50" spans="1:46" ht="15.75" customHeight="1">
      <c r="A50" s="21"/>
      <c r="B50" s="24" t="s">
        <v>3352</v>
      </c>
      <c r="C50" s="24" t="s">
        <v>3353</v>
      </c>
      <c r="D50" s="29">
        <v>1</v>
      </c>
      <c r="E50" s="23"/>
      <c r="AT50" s="19" t="s">
        <v>1627</v>
      </c>
    </row>
    <row r="51" spans="1:46" ht="15.75" customHeight="1">
      <c r="A51" s="21"/>
      <c r="B51" s="24" t="s">
        <v>3354</v>
      </c>
      <c r="C51" s="24" t="s">
        <v>3355</v>
      </c>
      <c r="D51" s="29">
        <v>0</v>
      </c>
      <c r="E51" s="23"/>
      <c r="AT51" s="19" t="s">
        <v>1628</v>
      </c>
    </row>
    <row r="52" spans="1:46" ht="15.75" customHeight="1">
      <c r="A52" s="21"/>
      <c r="B52" s="24" t="s">
        <v>3356</v>
      </c>
      <c r="C52" s="24" t="s">
        <v>3357</v>
      </c>
      <c r="D52" s="29">
        <v>0</v>
      </c>
      <c r="E52" s="23"/>
      <c r="AT52" s="19" t="s">
        <v>1629</v>
      </c>
    </row>
    <row r="53" spans="1:46" ht="15.75" customHeight="1">
      <c r="A53" s="21"/>
      <c r="B53" s="24" t="s">
        <v>3358</v>
      </c>
      <c r="C53" s="24" t="s">
        <v>3359</v>
      </c>
      <c r="D53" s="29">
        <v>0</v>
      </c>
      <c r="E53" s="23"/>
      <c r="AT53" s="19" t="s">
        <v>1630</v>
      </c>
    </row>
    <row r="54" spans="1:46" ht="15.75" customHeight="1">
      <c r="A54" s="21"/>
      <c r="B54" s="24" t="s">
        <v>3360</v>
      </c>
      <c r="C54" s="24" t="s">
        <v>3361</v>
      </c>
      <c r="D54" s="29">
        <v>0</v>
      </c>
      <c r="E54" s="23"/>
      <c r="AT54" s="19" t="s">
        <v>1631</v>
      </c>
    </row>
    <row r="55" spans="1:46" ht="15.75" customHeight="1">
      <c r="A55" s="21"/>
      <c r="B55" s="24" t="s">
        <v>3362</v>
      </c>
      <c r="C55" s="24" t="s">
        <v>3363</v>
      </c>
      <c r="D55" s="29">
        <v>1</v>
      </c>
      <c r="E55" s="23"/>
      <c r="AT55" s="19" t="s">
        <v>1632</v>
      </c>
    </row>
    <row r="56" spans="1:46" ht="15.75" customHeight="1">
      <c r="A56" s="21"/>
      <c r="B56" s="24" t="s">
        <v>3364</v>
      </c>
      <c r="C56" s="24" t="s">
        <v>3365</v>
      </c>
      <c r="D56" s="29">
        <v>0</v>
      </c>
      <c r="E56" s="23"/>
      <c r="AT56" s="19" t="s">
        <v>1633</v>
      </c>
    </row>
    <row r="57" spans="1:46" ht="26.25" customHeight="1">
      <c r="A57" s="21"/>
      <c r="B57" s="24" t="s">
        <v>3366</v>
      </c>
      <c r="C57" s="24" t="s">
        <v>3389</v>
      </c>
      <c r="D57" s="29"/>
      <c r="E57" s="23"/>
      <c r="AT57" s="19" t="s">
        <v>1634</v>
      </c>
    </row>
    <row r="58" spans="1:46" ht="15.75" customHeight="1">
      <c r="A58" s="21"/>
      <c r="B58" s="24" t="s">
        <v>3390</v>
      </c>
      <c r="C58" s="24" t="s">
        <v>3391</v>
      </c>
      <c r="D58" s="29">
        <v>1</v>
      </c>
      <c r="E58" s="23"/>
      <c r="AT58" s="19" t="s">
        <v>1635</v>
      </c>
    </row>
    <row r="59" spans="1:46" ht="15.75" customHeight="1">
      <c r="A59" s="21"/>
      <c r="B59" s="24" t="s">
        <v>3392</v>
      </c>
      <c r="C59" s="24" t="s">
        <v>3393</v>
      </c>
      <c r="D59" s="29">
        <v>0</v>
      </c>
      <c r="E59" s="23"/>
      <c r="AT59" s="19" t="s">
        <v>1636</v>
      </c>
    </row>
    <row r="60" spans="1:46" ht="15.75" customHeight="1">
      <c r="A60" s="21"/>
      <c r="B60" s="24" t="s">
        <v>3394</v>
      </c>
      <c r="C60" s="24" t="s">
        <v>3395</v>
      </c>
      <c r="D60" s="29">
        <v>0</v>
      </c>
      <c r="E60" s="23"/>
      <c r="AT60" s="19" t="s">
        <v>1637</v>
      </c>
    </row>
    <row r="61" spans="1:46" ht="26.25" customHeight="1">
      <c r="A61" s="21"/>
      <c r="B61" s="24" t="s">
        <v>3396</v>
      </c>
      <c r="C61" s="24" t="s">
        <v>3397</v>
      </c>
      <c r="D61" s="29">
        <v>0</v>
      </c>
      <c r="E61" s="23"/>
      <c r="AT61" s="19" t="s">
        <v>1638</v>
      </c>
    </row>
    <row r="62" spans="1:46" ht="15.75" customHeight="1">
      <c r="A62" s="21"/>
      <c r="B62" s="24" t="s">
        <v>3398</v>
      </c>
      <c r="C62" s="24" t="s">
        <v>3399</v>
      </c>
      <c r="D62" s="29">
        <v>1</v>
      </c>
      <c r="E62" s="23"/>
      <c r="AT62" s="19" t="s">
        <v>2202</v>
      </c>
    </row>
    <row r="63" spans="1:46" ht="15.75" customHeight="1">
      <c r="A63" s="21"/>
      <c r="B63" s="24" t="s">
        <v>3400</v>
      </c>
      <c r="C63" s="24" t="s">
        <v>3401</v>
      </c>
      <c r="D63" s="29">
        <v>0</v>
      </c>
      <c r="E63" s="23"/>
      <c r="AT63" s="19" t="s">
        <v>2203</v>
      </c>
    </row>
    <row r="64" spans="1:46" ht="26.25" customHeight="1">
      <c r="A64" s="21"/>
      <c r="B64" s="24" t="s">
        <v>3402</v>
      </c>
      <c r="C64" s="25" t="s">
        <v>3403</v>
      </c>
      <c r="D64" s="29"/>
      <c r="E64" s="23"/>
      <c r="AT64" s="19" t="s">
        <v>2204</v>
      </c>
    </row>
    <row r="65" spans="1:46" ht="46.5" customHeight="1">
      <c r="A65" s="21"/>
      <c r="B65" s="24" t="s">
        <v>3404</v>
      </c>
      <c r="C65" s="24" t="s">
        <v>3405</v>
      </c>
      <c r="D65" s="29"/>
      <c r="E65" s="23"/>
      <c r="AT65" s="19" t="s">
        <v>2205</v>
      </c>
    </row>
    <row r="66" spans="1:46" ht="15.75" customHeight="1">
      <c r="A66" s="21"/>
      <c r="B66" s="24" t="s">
        <v>3406</v>
      </c>
      <c r="C66" s="24" t="s">
        <v>3407</v>
      </c>
      <c r="D66" s="29">
        <v>0</v>
      </c>
      <c r="E66" s="23"/>
      <c r="AT66" s="19" t="s">
        <v>2206</v>
      </c>
    </row>
    <row r="67" spans="1:46" ht="26.25" customHeight="1">
      <c r="A67" s="21"/>
      <c r="B67" s="24" t="s">
        <v>3408</v>
      </c>
      <c r="C67" s="24" t="s">
        <v>3409</v>
      </c>
      <c r="D67" s="29">
        <v>1</v>
      </c>
      <c r="E67" s="23"/>
      <c r="AT67" s="19" t="s">
        <v>2207</v>
      </c>
    </row>
    <row r="68" spans="1:46" ht="15.75" customHeight="1">
      <c r="A68" s="21"/>
      <c r="B68" s="24" t="s">
        <v>3410</v>
      </c>
      <c r="C68" s="25" t="s">
        <v>3411</v>
      </c>
      <c r="D68" s="29">
        <v>1</v>
      </c>
      <c r="E68" s="23"/>
      <c r="AT68" s="19" t="s">
        <v>2208</v>
      </c>
    </row>
    <row r="69" spans="1:46" ht="46.5" customHeight="1">
      <c r="A69" s="21"/>
      <c r="B69" s="24" t="s">
        <v>3412</v>
      </c>
      <c r="C69" s="24" t="s">
        <v>3413</v>
      </c>
      <c r="D69" s="29">
        <v>8</v>
      </c>
      <c r="E69" s="23"/>
      <c r="AT69" s="19" t="s">
        <v>2209</v>
      </c>
    </row>
    <row r="70" spans="1:46" ht="26.25" customHeight="1">
      <c r="A70" s="21"/>
      <c r="B70" s="24" t="s">
        <v>3414</v>
      </c>
      <c r="C70" s="24" t="s">
        <v>3415</v>
      </c>
      <c r="D70" s="29">
        <v>6</v>
      </c>
      <c r="E70" s="23"/>
      <c r="AT70" s="19" t="s">
        <v>2210</v>
      </c>
    </row>
    <row r="71" spans="1:46" ht="26.25" customHeight="1">
      <c r="A71" s="21"/>
      <c r="B71" s="24" t="s">
        <v>3416</v>
      </c>
      <c r="C71" s="24" t="s">
        <v>3417</v>
      </c>
      <c r="D71" s="29"/>
      <c r="E71" s="23"/>
      <c r="AT71" s="19" t="s">
        <v>2211</v>
      </c>
    </row>
    <row r="72" spans="1:46" ht="36.75" customHeight="1">
      <c r="A72" s="21"/>
      <c r="B72" s="24" t="s">
        <v>3418</v>
      </c>
      <c r="C72" s="24" t="s">
        <v>3419</v>
      </c>
      <c r="D72" s="29">
        <v>2</v>
      </c>
      <c r="E72" s="23"/>
      <c r="AT72" s="19" t="s">
        <v>2212</v>
      </c>
    </row>
    <row r="73" spans="1:46" ht="26.25" customHeight="1">
      <c r="A73" s="21"/>
      <c r="B73" s="24" t="s">
        <v>3420</v>
      </c>
      <c r="C73" s="24" t="s">
        <v>3370</v>
      </c>
      <c r="D73" s="29">
        <v>6</v>
      </c>
      <c r="E73" s="23"/>
      <c r="AT73" s="19" t="s">
        <v>2213</v>
      </c>
    </row>
    <row r="74" spans="1:46" ht="36.75" customHeight="1">
      <c r="A74" s="21"/>
      <c r="B74" s="24" t="s">
        <v>3371</v>
      </c>
      <c r="C74" s="24" t="s">
        <v>3372</v>
      </c>
      <c r="D74" s="29">
        <v>1</v>
      </c>
      <c r="E74" s="23"/>
      <c r="AT74" s="19" t="s">
        <v>2214</v>
      </c>
    </row>
    <row r="75" spans="1:46" ht="46.5" customHeight="1">
      <c r="A75" s="21"/>
      <c r="B75" s="24" t="s">
        <v>3373</v>
      </c>
      <c r="C75" s="24" t="s">
        <v>3374</v>
      </c>
      <c r="D75" s="29">
        <v>4</v>
      </c>
      <c r="E75" s="23"/>
      <c r="AT75" s="19" t="s">
        <v>2215</v>
      </c>
    </row>
    <row r="76" spans="1:46" ht="26.25" customHeight="1">
      <c r="A76" s="21"/>
      <c r="B76" s="24" t="s">
        <v>3375</v>
      </c>
      <c r="C76" s="24" t="s">
        <v>3376</v>
      </c>
      <c r="D76" s="29"/>
      <c r="E76" s="23"/>
      <c r="AT76" s="19" t="s">
        <v>2216</v>
      </c>
    </row>
    <row r="77" spans="1:46" ht="15.75" customHeight="1">
      <c r="A77" s="21"/>
      <c r="B77" s="24" t="s">
        <v>3377</v>
      </c>
      <c r="C77" s="24" t="s">
        <v>3378</v>
      </c>
      <c r="D77" s="29">
        <v>4</v>
      </c>
      <c r="E77" s="23"/>
      <c r="AT77" s="19" t="s">
        <v>2217</v>
      </c>
    </row>
    <row r="78" spans="1:46" ht="15.75" customHeight="1">
      <c r="A78" s="21"/>
      <c r="B78" s="24" t="s">
        <v>3379</v>
      </c>
      <c r="C78" s="25" t="s">
        <v>3380</v>
      </c>
      <c r="D78" s="29"/>
      <c r="E78" s="23"/>
      <c r="AT78" s="19" t="s">
        <v>2880</v>
      </c>
    </row>
    <row r="79" spans="1:46" ht="36.75" customHeight="1">
      <c r="A79" s="21"/>
      <c r="B79" s="24" t="s">
        <v>3381</v>
      </c>
      <c r="C79" s="24" t="s">
        <v>4132</v>
      </c>
      <c r="D79" s="29">
        <v>1</v>
      </c>
      <c r="E79" s="23"/>
      <c r="AT79" s="19" t="s">
        <v>2881</v>
      </c>
    </row>
    <row r="80" spans="1:46" ht="46.5" customHeight="1">
      <c r="A80" s="21"/>
      <c r="B80" s="24" t="s">
        <v>4133</v>
      </c>
      <c r="C80" s="24" t="s">
        <v>4134</v>
      </c>
      <c r="D80" s="29">
        <v>0</v>
      </c>
      <c r="E80" s="23"/>
      <c r="AT80" s="19" t="s">
        <v>2882</v>
      </c>
    </row>
    <row r="81" spans="1:46" ht="26.25" customHeight="1">
      <c r="A81" s="21"/>
      <c r="B81" s="24" t="s">
        <v>4135</v>
      </c>
      <c r="C81" s="24" t="s">
        <v>4136</v>
      </c>
      <c r="D81" s="29">
        <v>0</v>
      </c>
      <c r="E81" s="23"/>
      <c r="AT81" s="19" t="s">
        <v>2883</v>
      </c>
    </row>
    <row r="82" spans="1:46" ht="57" customHeight="1">
      <c r="A82" s="21"/>
      <c r="B82" s="24" t="s">
        <v>4137</v>
      </c>
      <c r="C82" s="24" t="s">
        <v>4138</v>
      </c>
      <c r="D82" s="29">
        <v>0</v>
      </c>
      <c r="E82" s="23"/>
      <c r="AT82" s="19" t="s">
        <v>2884</v>
      </c>
    </row>
    <row r="83" spans="1:46" ht="26.25" customHeight="1">
      <c r="A83" s="21"/>
      <c r="B83" s="24" t="s">
        <v>4139</v>
      </c>
      <c r="C83" s="25" t="s">
        <v>4140</v>
      </c>
      <c r="D83" s="29"/>
      <c r="E83" s="23"/>
      <c r="AT83" s="19" t="s">
        <v>2885</v>
      </c>
    </row>
    <row r="84" spans="1:46" ht="36.75" customHeight="1">
      <c r="A84" s="21"/>
      <c r="B84" s="24" t="s">
        <v>4141</v>
      </c>
      <c r="C84" s="24" t="s">
        <v>4240</v>
      </c>
      <c r="D84" s="29">
        <v>0</v>
      </c>
      <c r="E84" s="23"/>
      <c r="AT84" s="19" t="s">
        <v>2886</v>
      </c>
    </row>
    <row r="85" spans="1:46" ht="15.75" customHeight="1">
      <c r="A85" s="21"/>
      <c r="B85" s="24" t="s">
        <v>4241</v>
      </c>
      <c r="C85" s="24" t="s">
        <v>4242</v>
      </c>
      <c r="D85" s="29">
        <v>0</v>
      </c>
      <c r="E85" s="23"/>
      <c r="AT85" s="19" t="s">
        <v>2887</v>
      </c>
    </row>
    <row r="86" spans="1:46" ht="36.75" customHeight="1">
      <c r="A86" s="21"/>
      <c r="B86" s="24" t="s">
        <v>4243</v>
      </c>
      <c r="C86" s="24" t="s">
        <v>4244</v>
      </c>
      <c r="D86" s="29">
        <v>0</v>
      </c>
      <c r="E86" s="23"/>
      <c r="AT86" s="19" t="s">
        <v>2888</v>
      </c>
    </row>
    <row r="87" spans="1:46" ht="26.25" customHeight="1">
      <c r="A87" s="21"/>
      <c r="B87" s="24" t="s">
        <v>4245</v>
      </c>
      <c r="C87" s="24" t="s">
        <v>4246</v>
      </c>
      <c r="D87" s="29">
        <v>0</v>
      </c>
      <c r="E87" s="23"/>
      <c r="AT87" s="19" t="s">
        <v>2889</v>
      </c>
    </row>
    <row r="88" spans="1:46" ht="26.25" customHeight="1">
      <c r="A88" s="21"/>
      <c r="B88" s="24" t="s">
        <v>4247</v>
      </c>
      <c r="C88" s="24" t="s">
        <v>4248</v>
      </c>
      <c r="D88" s="29">
        <v>1</v>
      </c>
      <c r="E88" s="23"/>
      <c r="AT88" s="19" t="s">
        <v>2890</v>
      </c>
    </row>
    <row r="89" spans="1:46" ht="36.75" customHeight="1">
      <c r="A89" s="21"/>
      <c r="B89" s="24" t="s">
        <v>4249</v>
      </c>
      <c r="C89" s="24" t="s">
        <v>4250</v>
      </c>
      <c r="D89" s="29">
        <v>0</v>
      </c>
      <c r="E89" s="23"/>
      <c r="AT89" s="19" t="s">
        <v>2906</v>
      </c>
    </row>
    <row r="90" spans="1:46" ht="78" customHeight="1">
      <c r="A90" s="21"/>
      <c r="B90" s="24" t="s">
        <v>4251</v>
      </c>
      <c r="C90" s="28" t="s">
        <v>4252</v>
      </c>
      <c r="D90" s="29">
        <v>9</v>
      </c>
      <c r="E90" s="23"/>
      <c r="AT90" s="19" t="s">
        <v>2898</v>
      </c>
    </row>
    <row r="91" spans="1:46" ht="78" customHeight="1">
      <c r="A91" s="21"/>
      <c r="B91" s="24" t="s">
        <v>4253</v>
      </c>
      <c r="C91" s="28" t="s">
        <v>4254</v>
      </c>
      <c r="D91" s="29">
        <v>3</v>
      </c>
      <c r="E91" s="23"/>
      <c r="AT91" s="19" t="s">
        <v>2899</v>
      </c>
    </row>
    <row r="92" spans="1:46" ht="78" customHeight="1">
      <c r="A92" s="21"/>
      <c r="B92" s="24" t="s">
        <v>4255</v>
      </c>
      <c r="C92" s="28" t="s">
        <v>4256</v>
      </c>
      <c r="D92" s="29">
        <v>3</v>
      </c>
      <c r="E92" s="23"/>
      <c r="AT92" s="19" t="s">
        <v>3692</v>
      </c>
    </row>
    <row r="93" spans="1:46" ht="26.25" customHeight="1">
      <c r="A93" s="21"/>
      <c r="B93" s="24" t="s">
        <v>4257</v>
      </c>
      <c r="C93" s="24" t="s">
        <v>4258</v>
      </c>
      <c r="D93" s="29">
        <v>1</v>
      </c>
      <c r="E93" s="23"/>
      <c r="AT93" s="19" t="s">
        <v>3693</v>
      </c>
    </row>
    <row r="94" spans="1:46" ht="26.25" customHeight="1">
      <c r="A94" s="21"/>
      <c r="B94" s="24" t="s">
        <v>4259</v>
      </c>
      <c r="C94" s="24" t="s">
        <v>4260</v>
      </c>
      <c r="D94" s="29">
        <v>1</v>
      </c>
      <c r="E94" s="23"/>
      <c r="AT94" s="19" t="s">
        <v>3694</v>
      </c>
    </row>
    <row r="95" spans="1:46" ht="15.75" customHeight="1">
      <c r="A95" s="21"/>
      <c r="B95" s="24" t="s">
        <v>4261</v>
      </c>
      <c r="C95" s="25" t="s">
        <v>4262</v>
      </c>
      <c r="D95" s="29"/>
      <c r="E95" s="23"/>
      <c r="AT95" s="19" t="s">
        <v>3695</v>
      </c>
    </row>
    <row r="96" spans="1:46" ht="26.25" customHeight="1">
      <c r="A96" s="21"/>
      <c r="B96" s="24" t="s">
        <v>4263</v>
      </c>
      <c r="C96" s="24" t="s">
        <v>4264</v>
      </c>
      <c r="D96" s="29">
        <v>3</v>
      </c>
      <c r="E96" s="23"/>
      <c r="AT96" s="19" t="s">
        <v>3696</v>
      </c>
    </row>
    <row r="97" spans="1:46" ht="26.25" customHeight="1">
      <c r="A97" s="21"/>
      <c r="B97" s="24" t="s">
        <v>4265</v>
      </c>
      <c r="C97" s="24" t="s">
        <v>2143</v>
      </c>
      <c r="D97" s="29">
        <v>0</v>
      </c>
      <c r="E97" s="23"/>
      <c r="AT97" s="19" t="s">
        <v>3697</v>
      </c>
    </row>
    <row r="98" spans="1:46" ht="26.25" customHeight="1">
      <c r="A98" s="21"/>
      <c r="B98" s="24" t="s">
        <v>2144</v>
      </c>
      <c r="C98" s="24" t="s">
        <v>2145</v>
      </c>
      <c r="D98" s="29">
        <v>0</v>
      </c>
      <c r="E98" s="23"/>
      <c r="AT98" s="19" t="s">
        <v>3698</v>
      </c>
    </row>
    <row r="99" spans="1:46" ht="26.25" customHeight="1">
      <c r="A99" s="21"/>
      <c r="B99" s="24" t="s">
        <v>2146</v>
      </c>
      <c r="C99" s="24" t="s">
        <v>2147</v>
      </c>
      <c r="D99" s="29">
        <v>0</v>
      </c>
      <c r="E99" s="23"/>
      <c r="AT99" s="19" t="s">
        <v>3699</v>
      </c>
    </row>
    <row r="100" spans="1:46" ht="26.25" customHeight="1">
      <c r="A100" s="21"/>
      <c r="B100" s="24" t="s">
        <v>2820</v>
      </c>
      <c r="C100" s="24" t="s">
        <v>2821</v>
      </c>
      <c r="D100" s="29">
        <v>0</v>
      </c>
      <c r="E100" s="23"/>
      <c r="AT100" s="19" t="s">
        <v>3700</v>
      </c>
    </row>
    <row r="101" spans="1:46" ht="26.25" customHeight="1">
      <c r="A101" s="21"/>
      <c r="B101" s="24" t="s">
        <v>2822</v>
      </c>
      <c r="C101" s="24" t="s">
        <v>2823</v>
      </c>
      <c r="D101" s="29"/>
      <c r="E101" s="23"/>
      <c r="AT101" s="19" t="s">
        <v>3701</v>
      </c>
    </row>
    <row r="102" spans="1:46" ht="15.75" customHeight="1">
      <c r="A102" s="21"/>
      <c r="B102" s="24" t="s">
        <v>2824</v>
      </c>
      <c r="C102" s="25" t="s">
        <v>2825</v>
      </c>
      <c r="D102" s="29"/>
      <c r="E102" s="23"/>
      <c r="AT102" s="19" t="s">
        <v>3702</v>
      </c>
    </row>
    <row r="103" spans="1:46" ht="26.25" customHeight="1">
      <c r="A103" s="21"/>
      <c r="B103" s="24" t="s">
        <v>2826</v>
      </c>
      <c r="C103" s="24" t="s">
        <v>2810</v>
      </c>
      <c r="D103" s="29">
        <v>0</v>
      </c>
      <c r="E103" s="23"/>
      <c r="AT103" s="19" t="s">
        <v>3703</v>
      </c>
    </row>
    <row r="104" spans="1:46" ht="15.75" customHeight="1">
      <c r="A104" s="21"/>
      <c r="B104" s="24" t="s">
        <v>2811</v>
      </c>
      <c r="C104" s="24" t="s">
        <v>2812</v>
      </c>
      <c r="D104" s="29">
        <v>0</v>
      </c>
      <c r="E104" s="23"/>
      <c r="AT104" s="19" t="s">
        <v>3704</v>
      </c>
    </row>
    <row r="105" spans="1:46" ht="15.75" customHeight="1">
      <c r="A105" s="21"/>
      <c r="B105" s="24" t="s">
        <v>2813</v>
      </c>
      <c r="C105" s="24" t="s">
        <v>2814</v>
      </c>
      <c r="D105" s="29">
        <v>0</v>
      </c>
      <c r="E105" s="23"/>
      <c r="AT105" s="19" t="s">
        <v>3705</v>
      </c>
    </row>
    <row r="106" spans="1:46" ht="36.75" customHeight="1">
      <c r="A106" s="21"/>
      <c r="B106" s="24" t="s">
        <v>2815</v>
      </c>
      <c r="C106" s="24" t="s">
        <v>2816</v>
      </c>
      <c r="D106" s="29">
        <v>0</v>
      </c>
      <c r="E106" s="23"/>
      <c r="AT106" s="19" t="s">
        <v>1695</v>
      </c>
    </row>
    <row r="107" spans="1:46" ht="36.75" customHeight="1">
      <c r="A107" s="21"/>
      <c r="B107" s="24" t="s">
        <v>2817</v>
      </c>
      <c r="C107" s="24" t="s">
        <v>2818</v>
      </c>
      <c r="D107" s="29">
        <v>0</v>
      </c>
      <c r="E107" s="23"/>
      <c r="AT107" s="19" t="s">
        <v>2279</v>
      </c>
    </row>
    <row r="108" spans="1:46" ht="26.25" customHeight="1">
      <c r="A108" s="21"/>
      <c r="B108" s="24" t="s">
        <v>2819</v>
      </c>
      <c r="C108" s="24" t="s">
        <v>3523</v>
      </c>
      <c r="D108" s="29">
        <v>0</v>
      </c>
      <c r="E108" s="23"/>
      <c r="AT108" s="19" t="s">
        <v>2280</v>
      </c>
    </row>
    <row r="109" spans="1:5" ht="14.25" customHeight="1">
      <c r="A109" s="18"/>
      <c r="B109" s="26"/>
      <c r="C109" s="26"/>
      <c r="D109" s="26"/>
      <c r="E109" s="18"/>
    </row>
    <row r="110" spans="1:5" ht="14.25" customHeight="1">
      <c r="A110" s="18"/>
      <c r="B110" s="20"/>
      <c r="C110" s="20"/>
      <c r="D110" s="18"/>
      <c r="E110" s="18"/>
    </row>
    <row r="111" spans="1:5" ht="108.75" customHeight="1">
      <c r="A111" s="21"/>
      <c r="B111" s="154" t="s">
        <v>3524</v>
      </c>
      <c r="C111" s="154"/>
      <c r="D111" s="23"/>
      <c r="E111" s="18"/>
    </row>
    <row r="112" spans="1:5" ht="57" customHeight="1">
      <c r="A112" s="21"/>
      <c r="B112" s="154" t="s">
        <v>3525</v>
      </c>
      <c r="C112" s="154"/>
      <c r="D112" s="23"/>
      <c r="E112" s="18"/>
    </row>
    <row r="113" spans="1:5" ht="15.75" customHeight="1">
      <c r="A113" s="21"/>
      <c r="B113" s="154" t="s">
        <v>3526</v>
      </c>
      <c r="C113" s="154"/>
      <c r="D113" s="23"/>
      <c r="E113" s="18"/>
    </row>
  </sheetData>
  <sheetProtection password="AD9F" sheet="1" objects="1" scenarios="1"/>
  <mergeCells count="6">
    <mergeCell ref="B112:C112"/>
    <mergeCell ref="B113:C113"/>
    <mergeCell ref="B2:E2"/>
    <mergeCell ref="B3:E3"/>
    <mergeCell ref="B5:C5"/>
    <mergeCell ref="B111:C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AW36"/>
  <sheetViews>
    <sheetView showGridLines="0" showRowColHeaders="0" zoomScalePageLayoutView="0" workbookViewId="0" topLeftCell="A1">
      <pane ySplit="7" topLeftCell="A20" activePane="bottomLeft" state="frozen"/>
      <selection pane="topLeft" activeCell="A1" sqref="A1"/>
      <selection pane="bottomLeft" activeCell="G23" sqref="G23"/>
    </sheetView>
  </sheetViews>
  <sheetFormatPr defaultColWidth="0" defaultRowHeight="12.75" customHeight="1" zeroHeight="1"/>
  <cols>
    <col min="1" max="1" width="2.7109375" style="19" customWidth="1"/>
    <col min="2" max="2" width="43.28125" style="19" customWidth="1"/>
    <col min="3" max="3" width="12.57421875" style="19" customWidth="1"/>
    <col min="4" max="4" width="9.57421875" style="19" customWidth="1"/>
    <col min="5" max="5" width="8.8515625" style="19" customWidth="1"/>
    <col min="6" max="6" width="9.57421875" style="19" customWidth="1"/>
    <col min="7" max="7" width="8.8515625" style="19" customWidth="1"/>
    <col min="8" max="12" width="9.140625" style="19" customWidth="1"/>
    <col min="13" max="16384" width="0" style="19" hidden="1" customWidth="1"/>
  </cols>
  <sheetData>
    <row r="1" spans="1:7" ht="409.5" customHeight="1" hidden="1">
      <c r="A1" s="30" t="s">
        <v>2495</v>
      </c>
      <c r="B1" s="97"/>
      <c r="C1" s="18"/>
      <c r="D1" s="18"/>
      <c r="E1" s="18"/>
      <c r="F1" s="18"/>
      <c r="G1" s="18"/>
    </row>
    <row r="2" spans="1:7" ht="21.75" customHeight="1">
      <c r="A2" s="27"/>
      <c r="B2" s="168" t="s">
        <v>2496</v>
      </c>
      <c r="C2" s="168"/>
      <c r="D2" s="168"/>
      <c r="E2" s="18"/>
      <c r="F2" s="18"/>
      <c r="G2" s="18"/>
    </row>
    <row r="3" spans="1:7" ht="51.75" customHeight="1">
      <c r="A3" s="18"/>
      <c r="B3" s="156" t="s">
        <v>2497</v>
      </c>
      <c r="C3" s="156"/>
      <c r="D3" s="156"/>
      <c r="E3" s="18" t="s">
        <v>2498</v>
      </c>
      <c r="F3" s="18"/>
      <c r="G3" s="18"/>
    </row>
    <row r="4" spans="1:7" ht="14.25" customHeight="1">
      <c r="A4" s="18"/>
      <c r="B4" s="20"/>
      <c r="C4" s="20"/>
      <c r="D4" s="20"/>
      <c r="E4" s="20"/>
      <c r="F4" s="20"/>
      <c r="G4" s="20"/>
    </row>
    <row r="5" spans="1:7" ht="26.25" customHeight="1">
      <c r="A5" s="21"/>
      <c r="B5" s="157" t="s">
        <v>2287</v>
      </c>
      <c r="C5" s="157" t="s">
        <v>2288</v>
      </c>
      <c r="D5" s="157" t="s">
        <v>2953</v>
      </c>
      <c r="E5" s="157"/>
      <c r="F5" s="157" t="s">
        <v>2954</v>
      </c>
      <c r="G5" s="157"/>
    </row>
    <row r="6" spans="1:7" ht="15.75" customHeight="1">
      <c r="A6" s="21"/>
      <c r="B6" s="157"/>
      <c r="C6" s="157"/>
      <c r="D6" s="22" t="s">
        <v>1614</v>
      </c>
      <c r="E6" s="22" t="s">
        <v>1615</v>
      </c>
      <c r="F6" s="22" t="s">
        <v>1614</v>
      </c>
      <c r="G6" s="22" t="s">
        <v>1615</v>
      </c>
    </row>
    <row r="7" spans="1:7" ht="409.5" customHeight="1" hidden="1">
      <c r="A7" s="21"/>
      <c r="B7" s="157"/>
      <c r="C7" s="157"/>
      <c r="D7" s="22" t="s">
        <v>2499</v>
      </c>
      <c r="E7" s="22" t="s">
        <v>2500</v>
      </c>
      <c r="F7" s="22" t="s">
        <v>2501</v>
      </c>
      <c r="G7" s="22" t="s">
        <v>2502</v>
      </c>
    </row>
    <row r="8" spans="1:49" ht="26.25" customHeight="1">
      <c r="A8" s="21"/>
      <c r="B8" s="24" t="s">
        <v>2503</v>
      </c>
      <c r="C8" s="98" t="s">
        <v>2590</v>
      </c>
      <c r="D8" s="39"/>
      <c r="E8" s="39"/>
      <c r="F8" s="39"/>
      <c r="G8" s="39"/>
      <c r="AT8" s="19" t="s">
        <v>2504</v>
      </c>
      <c r="AU8" s="19" t="s">
        <v>2505</v>
      </c>
      <c r="AV8" s="19" t="s">
        <v>3438</v>
      </c>
      <c r="AW8" s="19" t="s">
        <v>3439</v>
      </c>
    </row>
    <row r="9" spans="1:49" ht="15.75" customHeight="1">
      <c r="A9" s="21"/>
      <c r="B9" s="100" t="s">
        <v>3440</v>
      </c>
      <c r="C9" s="98" t="s">
        <v>2590</v>
      </c>
      <c r="D9" s="39"/>
      <c r="E9" s="39"/>
      <c r="F9" s="39"/>
      <c r="G9" s="39"/>
      <c r="AT9" s="19" t="s">
        <v>3441</v>
      </c>
      <c r="AU9" s="19" t="s">
        <v>3442</v>
      </c>
      <c r="AV9" s="19" t="s">
        <v>3443</v>
      </c>
      <c r="AW9" s="19" t="s">
        <v>3444</v>
      </c>
    </row>
    <row r="10" spans="1:7" ht="15.75" customHeight="1">
      <c r="A10" s="21"/>
      <c r="B10" s="101" t="s">
        <v>4096</v>
      </c>
      <c r="C10" s="98"/>
      <c r="D10" s="41"/>
      <c r="E10" s="41"/>
      <c r="F10" s="41"/>
      <c r="G10" s="41"/>
    </row>
    <row r="11" spans="1:49" ht="15.75" customHeight="1">
      <c r="A11" s="21"/>
      <c r="B11" s="173" t="s">
        <v>3594</v>
      </c>
      <c r="C11" s="98" t="s">
        <v>2590</v>
      </c>
      <c r="D11" s="39"/>
      <c r="E11" s="39"/>
      <c r="F11" s="39"/>
      <c r="G11" s="39"/>
      <c r="AT11" s="19" t="s">
        <v>3595</v>
      </c>
      <c r="AU11" s="19" t="s">
        <v>3596</v>
      </c>
      <c r="AV11" s="19" t="s">
        <v>3597</v>
      </c>
      <c r="AW11" s="19" t="s">
        <v>3598</v>
      </c>
    </row>
    <row r="12" spans="1:49" ht="15.75" customHeight="1">
      <c r="A12" s="21"/>
      <c r="B12" s="173"/>
      <c r="C12" s="98" t="s">
        <v>3599</v>
      </c>
      <c r="D12" s="39"/>
      <c r="E12" s="39"/>
      <c r="F12" s="39"/>
      <c r="G12" s="39"/>
      <c r="AT12" s="19" t="s">
        <v>3600</v>
      </c>
      <c r="AU12" s="19" t="s">
        <v>3601</v>
      </c>
      <c r="AV12" s="19" t="s">
        <v>3602</v>
      </c>
      <c r="AW12" s="19" t="s">
        <v>3603</v>
      </c>
    </row>
    <row r="13" spans="1:49" ht="15.75" customHeight="1">
      <c r="A13" s="21"/>
      <c r="B13" s="173" t="s">
        <v>3604</v>
      </c>
      <c r="C13" s="98" t="s">
        <v>2590</v>
      </c>
      <c r="D13" s="39"/>
      <c r="E13" s="39">
        <v>1</v>
      </c>
      <c r="F13" s="39"/>
      <c r="G13" s="39">
        <v>1</v>
      </c>
      <c r="AT13" s="19" t="s">
        <v>3605</v>
      </c>
      <c r="AU13" s="19" t="s">
        <v>3606</v>
      </c>
      <c r="AV13" s="19" t="s">
        <v>3607</v>
      </c>
      <c r="AW13" s="19" t="s">
        <v>3608</v>
      </c>
    </row>
    <row r="14" spans="1:49" ht="36.75" customHeight="1">
      <c r="A14" s="21"/>
      <c r="B14" s="173"/>
      <c r="C14" s="98" t="s">
        <v>3609</v>
      </c>
      <c r="D14" s="39"/>
      <c r="E14" s="39">
        <v>20</v>
      </c>
      <c r="F14" s="39"/>
      <c r="G14" s="39">
        <v>20</v>
      </c>
      <c r="AT14" s="19" t="s">
        <v>2752</v>
      </c>
      <c r="AU14" s="19" t="s">
        <v>2753</v>
      </c>
      <c r="AV14" s="19" t="s">
        <v>2754</v>
      </c>
      <c r="AW14" s="19" t="s">
        <v>2755</v>
      </c>
    </row>
    <row r="15" spans="1:49" ht="15.75" customHeight="1">
      <c r="A15" s="21"/>
      <c r="B15" s="173" t="s">
        <v>2756</v>
      </c>
      <c r="C15" s="98" t="s">
        <v>2590</v>
      </c>
      <c r="D15" s="39"/>
      <c r="E15" s="39"/>
      <c r="F15" s="39"/>
      <c r="G15" s="39"/>
      <c r="AT15" s="19" t="s">
        <v>2757</v>
      </c>
      <c r="AU15" s="19" t="s">
        <v>2758</v>
      </c>
      <c r="AV15" s="19" t="s">
        <v>2759</v>
      </c>
      <c r="AW15" s="19" t="s">
        <v>2760</v>
      </c>
    </row>
    <row r="16" spans="1:49" ht="36.75" customHeight="1">
      <c r="A16" s="21"/>
      <c r="B16" s="173"/>
      <c r="C16" s="98" t="s">
        <v>3609</v>
      </c>
      <c r="D16" s="39"/>
      <c r="E16" s="39"/>
      <c r="F16" s="39"/>
      <c r="G16" s="39"/>
      <c r="AT16" s="19" t="s">
        <v>2761</v>
      </c>
      <c r="AU16" s="19" t="s">
        <v>2762</v>
      </c>
      <c r="AV16" s="19" t="s">
        <v>3495</v>
      </c>
      <c r="AW16" s="19" t="s">
        <v>3496</v>
      </c>
    </row>
    <row r="17" spans="1:49" ht="15.75" customHeight="1">
      <c r="A17" s="21"/>
      <c r="B17" s="100" t="s">
        <v>3497</v>
      </c>
      <c r="C17" s="98" t="s">
        <v>3498</v>
      </c>
      <c r="D17" s="39"/>
      <c r="E17" s="39"/>
      <c r="F17" s="39"/>
      <c r="G17" s="39"/>
      <c r="AT17" s="19" t="s">
        <v>3499</v>
      </c>
      <c r="AU17" s="19" t="s">
        <v>3500</v>
      </c>
      <c r="AV17" s="19" t="s">
        <v>3501</v>
      </c>
      <c r="AW17" s="19" t="s">
        <v>3502</v>
      </c>
    </row>
    <row r="18" spans="1:7" ht="15.75" customHeight="1">
      <c r="A18" s="21"/>
      <c r="B18" s="101" t="s">
        <v>4096</v>
      </c>
      <c r="C18" s="98"/>
      <c r="D18" s="41"/>
      <c r="E18" s="41"/>
      <c r="F18" s="41"/>
      <c r="G18" s="41"/>
    </row>
    <row r="19" spans="1:49" ht="15.75" customHeight="1">
      <c r="A19" s="21"/>
      <c r="B19" s="173" t="s">
        <v>3594</v>
      </c>
      <c r="C19" s="98" t="s">
        <v>2590</v>
      </c>
      <c r="D19" s="39"/>
      <c r="E19" s="39"/>
      <c r="F19" s="39"/>
      <c r="G19" s="39"/>
      <c r="AT19" s="19" t="s">
        <v>3503</v>
      </c>
      <c r="AU19" s="19" t="s">
        <v>3504</v>
      </c>
      <c r="AV19" s="19" t="s">
        <v>3505</v>
      </c>
      <c r="AW19" s="19" t="s">
        <v>3506</v>
      </c>
    </row>
    <row r="20" spans="1:49" ht="15.75" customHeight="1">
      <c r="A20" s="21"/>
      <c r="B20" s="173"/>
      <c r="C20" s="98" t="s">
        <v>3599</v>
      </c>
      <c r="D20" s="39"/>
      <c r="E20" s="39"/>
      <c r="F20" s="39"/>
      <c r="G20" s="39"/>
      <c r="AT20" s="19" t="s">
        <v>3507</v>
      </c>
      <c r="AU20" s="19" t="s">
        <v>3508</v>
      </c>
      <c r="AV20" s="19" t="s">
        <v>3509</v>
      </c>
      <c r="AW20" s="19" t="s">
        <v>3510</v>
      </c>
    </row>
    <row r="21" spans="1:49" ht="15.75" customHeight="1">
      <c r="A21" s="21"/>
      <c r="B21" s="173" t="s">
        <v>3604</v>
      </c>
      <c r="C21" s="98" t="s">
        <v>2590</v>
      </c>
      <c r="D21" s="39"/>
      <c r="E21" s="39"/>
      <c r="F21" s="39"/>
      <c r="G21" s="39"/>
      <c r="AT21" s="19" t="s">
        <v>3511</v>
      </c>
      <c r="AU21" s="19" t="s">
        <v>3512</v>
      </c>
      <c r="AV21" s="19" t="s">
        <v>3654</v>
      </c>
      <c r="AW21" s="19" t="s">
        <v>3655</v>
      </c>
    </row>
    <row r="22" spans="1:49" ht="36.75" customHeight="1">
      <c r="A22" s="21"/>
      <c r="B22" s="173"/>
      <c r="C22" s="98" t="s">
        <v>3609</v>
      </c>
      <c r="D22" s="39"/>
      <c r="E22" s="39"/>
      <c r="F22" s="39"/>
      <c r="G22" s="39"/>
      <c r="AT22" s="19" t="s">
        <v>3656</v>
      </c>
      <c r="AU22" s="19" t="s">
        <v>3657</v>
      </c>
      <c r="AV22" s="19" t="s">
        <v>3658</v>
      </c>
      <c r="AW22" s="19" t="s">
        <v>3659</v>
      </c>
    </row>
    <row r="23" spans="1:49" ht="15.75" customHeight="1">
      <c r="A23" s="21"/>
      <c r="B23" s="173" t="s">
        <v>2756</v>
      </c>
      <c r="C23" s="98" t="s">
        <v>2590</v>
      </c>
      <c r="D23" s="39"/>
      <c r="E23" s="39"/>
      <c r="F23" s="39"/>
      <c r="G23" s="39"/>
      <c r="AT23" s="19" t="s">
        <v>3660</v>
      </c>
      <c r="AU23" s="19" t="s">
        <v>3661</v>
      </c>
      <c r="AV23" s="19" t="s">
        <v>3662</v>
      </c>
      <c r="AW23" s="19" t="s">
        <v>3663</v>
      </c>
    </row>
    <row r="24" spans="1:49" ht="36.75" customHeight="1">
      <c r="A24" s="21"/>
      <c r="B24" s="173"/>
      <c r="C24" s="98" t="s">
        <v>3609</v>
      </c>
      <c r="D24" s="39"/>
      <c r="E24" s="39"/>
      <c r="F24" s="39"/>
      <c r="G24" s="39"/>
      <c r="AT24" s="19" t="s">
        <v>3664</v>
      </c>
      <c r="AU24" s="19" t="s">
        <v>3665</v>
      </c>
      <c r="AV24" s="19" t="s">
        <v>3666</v>
      </c>
      <c r="AW24" s="19" t="s">
        <v>3667</v>
      </c>
    </row>
    <row r="25" spans="1:49" ht="15.75" customHeight="1">
      <c r="A25" s="21"/>
      <c r="B25" s="100" t="s">
        <v>3668</v>
      </c>
      <c r="C25" s="98" t="s">
        <v>3498</v>
      </c>
      <c r="D25" s="39"/>
      <c r="E25" s="39"/>
      <c r="F25" s="39"/>
      <c r="G25" s="39"/>
      <c r="AT25" s="19" t="s">
        <v>3669</v>
      </c>
      <c r="AU25" s="19" t="s">
        <v>3670</v>
      </c>
      <c r="AV25" s="19" t="s">
        <v>3671</v>
      </c>
      <c r="AW25" s="19" t="s">
        <v>3672</v>
      </c>
    </row>
    <row r="26" spans="1:7" ht="15.75" customHeight="1">
      <c r="A26" s="21"/>
      <c r="B26" s="101" t="s">
        <v>4096</v>
      </c>
      <c r="C26" s="98"/>
      <c r="D26" s="41"/>
      <c r="E26" s="41"/>
      <c r="F26" s="41"/>
      <c r="G26" s="41"/>
    </row>
    <row r="27" spans="1:49" ht="15.75" customHeight="1">
      <c r="A27" s="21"/>
      <c r="B27" s="173" t="s">
        <v>3594</v>
      </c>
      <c r="C27" s="98" t="s">
        <v>2590</v>
      </c>
      <c r="D27" s="39"/>
      <c r="E27" s="39"/>
      <c r="F27" s="39"/>
      <c r="G27" s="39"/>
      <c r="AT27" s="19" t="s">
        <v>3796</v>
      </c>
      <c r="AU27" s="19" t="s">
        <v>3797</v>
      </c>
      <c r="AV27" s="19" t="s">
        <v>3798</v>
      </c>
      <c r="AW27" s="19" t="s">
        <v>3799</v>
      </c>
    </row>
    <row r="28" spans="1:49" ht="15.75" customHeight="1">
      <c r="A28" s="21"/>
      <c r="B28" s="173"/>
      <c r="C28" s="98" t="s">
        <v>3599</v>
      </c>
      <c r="D28" s="39"/>
      <c r="E28" s="39"/>
      <c r="F28" s="39"/>
      <c r="G28" s="39"/>
      <c r="AT28" s="19" t="s">
        <v>3800</v>
      </c>
      <c r="AU28" s="19" t="s">
        <v>3801</v>
      </c>
      <c r="AV28" s="19" t="s">
        <v>3802</v>
      </c>
      <c r="AW28" s="19" t="s">
        <v>3803</v>
      </c>
    </row>
    <row r="29" spans="1:49" ht="15.75" customHeight="1">
      <c r="A29" s="21"/>
      <c r="B29" s="173" t="s">
        <v>3604</v>
      </c>
      <c r="C29" s="98" t="s">
        <v>2590</v>
      </c>
      <c r="D29" s="39"/>
      <c r="E29" s="39"/>
      <c r="F29" s="39"/>
      <c r="G29" s="39"/>
      <c r="AT29" s="19" t="s">
        <v>4108</v>
      </c>
      <c r="AU29" s="19" t="s">
        <v>3541</v>
      </c>
      <c r="AV29" s="19" t="s">
        <v>3542</v>
      </c>
      <c r="AW29" s="19" t="s">
        <v>3543</v>
      </c>
    </row>
    <row r="30" spans="1:49" ht="36.75" customHeight="1">
      <c r="A30" s="21"/>
      <c r="B30" s="173"/>
      <c r="C30" s="98" t="s">
        <v>3609</v>
      </c>
      <c r="D30" s="39"/>
      <c r="E30" s="39"/>
      <c r="F30" s="39"/>
      <c r="G30" s="39"/>
      <c r="AT30" s="19" t="s">
        <v>3544</v>
      </c>
      <c r="AU30" s="19" t="s">
        <v>3545</v>
      </c>
      <c r="AV30" s="19" t="s">
        <v>3546</v>
      </c>
      <c r="AW30" s="19" t="s">
        <v>4307</v>
      </c>
    </row>
    <row r="31" spans="1:49" ht="15.75" customHeight="1">
      <c r="A31" s="21"/>
      <c r="B31" s="173" t="s">
        <v>2756</v>
      </c>
      <c r="C31" s="98" t="s">
        <v>2590</v>
      </c>
      <c r="D31" s="39"/>
      <c r="E31" s="39"/>
      <c r="F31" s="39"/>
      <c r="G31" s="39"/>
      <c r="AT31" s="19" t="s">
        <v>4308</v>
      </c>
      <c r="AU31" s="19" t="s">
        <v>2837</v>
      </c>
      <c r="AV31" s="19" t="s">
        <v>2838</v>
      </c>
      <c r="AW31" s="19" t="s">
        <v>2839</v>
      </c>
    </row>
    <row r="32" spans="1:49" ht="36.75" customHeight="1">
      <c r="A32" s="21"/>
      <c r="B32" s="173"/>
      <c r="C32" s="98" t="s">
        <v>3609</v>
      </c>
      <c r="D32" s="39"/>
      <c r="E32" s="39"/>
      <c r="F32" s="39"/>
      <c r="G32" s="39"/>
      <c r="AT32" s="19" t="s">
        <v>2840</v>
      </c>
      <c r="AU32" s="19" t="s">
        <v>2841</v>
      </c>
      <c r="AV32" s="19" t="s">
        <v>2842</v>
      </c>
      <c r="AW32" s="19" t="s">
        <v>2843</v>
      </c>
    </row>
    <row r="33" spans="1:49" ht="26.25" customHeight="1">
      <c r="A33" s="21"/>
      <c r="B33" s="24" t="s">
        <v>2844</v>
      </c>
      <c r="C33" s="98" t="s">
        <v>2590</v>
      </c>
      <c r="D33" s="39"/>
      <c r="E33" s="39"/>
      <c r="F33" s="39"/>
      <c r="G33" s="39"/>
      <c r="AT33" s="19" t="s">
        <v>2845</v>
      </c>
      <c r="AU33" s="19" t="s">
        <v>2846</v>
      </c>
      <c r="AV33" s="19" t="s">
        <v>2847</v>
      </c>
      <c r="AW33" s="19" t="s">
        <v>2848</v>
      </c>
    </row>
    <row r="34" spans="1:7" ht="15.75" customHeight="1">
      <c r="A34" s="21"/>
      <c r="B34" s="100" t="s">
        <v>4096</v>
      </c>
      <c r="C34" s="98"/>
      <c r="D34" s="41"/>
      <c r="E34" s="41"/>
      <c r="F34" s="41"/>
      <c r="G34" s="41"/>
    </row>
    <row r="35" spans="1:49" ht="26.25" customHeight="1">
      <c r="A35" s="21"/>
      <c r="B35" s="101" t="s">
        <v>2849</v>
      </c>
      <c r="C35" s="98" t="s">
        <v>2590</v>
      </c>
      <c r="D35" s="39"/>
      <c r="E35" s="39"/>
      <c r="F35" s="39"/>
      <c r="G35" s="39"/>
      <c r="AT35" s="19" t="s">
        <v>2850</v>
      </c>
      <c r="AU35" s="19" t="s">
        <v>2851</v>
      </c>
      <c r="AV35" s="19" t="s">
        <v>2852</v>
      </c>
      <c r="AW35" s="19" t="s">
        <v>2853</v>
      </c>
    </row>
    <row r="36" spans="1:49" ht="26.25" customHeight="1">
      <c r="A36" s="21"/>
      <c r="B36" s="101" t="s">
        <v>2854</v>
      </c>
      <c r="C36" s="98" t="s">
        <v>2590</v>
      </c>
      <c r="D36" s="39"/>
      <c r="E36" s="39"/>
      <c r="F36" s="39"/>
      <c r="G36" s="39"/>
      <c r="AT36" s="19" t="s">
        <v>2855</v>
      </c>
      <c r="AU36" s="19" t="s">
        <v>2856</v>
      </c>
      <c r="AV36" s="19" t="s">
        <v>2857</v>
      </c>
      <c r="AW36" s="19" t="s">
        <v>2858</v>
      </c>
    </row>
    <row r="37" ht="12.75"/>
    <row r="38" ht="12.75"/>
    <row r="39" ht="12.75"/>
    <row r="40" ht="12.75"/>
    <row r="41" ht="12.75"/>
  </sheetData>
  <sheetProtection password="AD9F" sheet="1" objects="1" scenarios="1"/>
  <mergeCells count="15">
    <mergeCell ref="B27:B28"/>
    <mergeCell ref="B29:B30"/>
    <mergeCell ref="B31:B32"/>
    <mergeCell ref="B11:B12"/>
    <mergeCell ref="B13:B14"/>
    <mergeCell ref="B15:B16"/>
    <mergeCell ref="B19:B20"/>
    <mergeCell ref="B21:B22"/>
    <mergeCell ref="B23:B24"/>
    <mergeCell ref="F5:G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AW33"/>
  <sheetViews>
    <sheetView showGridLines="0" showRowColHeaders="0" zoomScalePageLayoutView="0" workbookViewId="0" topLeftCell="A1">
      <pane ySplit="7" topLeftCell="A20" activePane="bottomLeft" state="frozen"/>
      <selection pane="topLeft" activeCell="A1" sqref="A1"/>
      <selection pane="bottomLeft" activeCell="I25" sqref="I25"/>
    </sheetView>
  </sheetViews>
  <sheetFormatPr defaultColWidth="0" defaultRowHeight="12.75" zeroHeight="1"/>
  <cols>
    <col min="1" max="1" width="2.7109375" style="19" customWidth="1"/>
    <col min="2" max="2" width="43.28125" style="19" customWidth="1"/>
    <col min="3" max="3" width="12.8515625" style="19" customWidth="1"/>
    <col min="4" max="4" width="9.57421875" style="19" customWidth="1"/>
    <col min="5" max="5" width="8.8515625" style="19" customWidth="1"/>
    <col min="6" max="6" width="9.57421875" style="19" customWidth="1"/>
    <col min="7" max="7" width="8.8515625" style="19" customWidth="1"/>
    <col min="8" max="12" width="9.140625" style="19" customWidth="1"/>
    <col min="13" max="16384" width="0" style="19" hidden="1" customWidth="1"/>
  </cols>
  <sheetData>
    <row r="1" spans="1:7" ht="409.5" customHeight="1" hidden="1">
      <c r="A1" s="30" t="s">
        <v>569</v>
      </c>
      <c r="B1" s="97"/>
      <c r="C1" s="18"/>
      <c r="D1" s="18"/>
      <c r="E1" s="18"/>
      <c r="F1" s="18"/>
      <c r="G1" s="18"/>
    </row>
    <row r="2" spans="1:7" ht="21.75" customHeight="1">
      <c r="A2" s="27"/>
      <c r="B2" s="168" t="s">
        <v>570</v>
      </c>
      <c r="C2" s="168"/>
      <c r="D2" s="168"/>
      <c r="E2" s="18"/>
      <c r="F2" s="18"/>
      <c r="G2" s="18"/>
    </row>
    <row r="3" spans="1:7" ht="51.75" customHeight="1">
      <c r="A3" s="18"/>
      <c r="B3" s="156" t="s">
        <v>2286</v>
      </c>
      <c r="C3" s="156"/>
      <c r="D3" s="156"/>
      <c r="E3" s="18"/>
      <c r="F3" s="18"/>
      <c r="G3" s="18"/>
    </row>
    <row r="4" spans="1:7" ht="14.25" customHeight="1">
      <c r="A4" s="18"/>
      <c r="B4" s="20"/>
      <c r="C4" s="20"/>
      <c r="D4" s="20"/>
      <c r="E4" s="20"/>
      <c r="F4" s="20"/>
      <c r="G4" s="20"/>
    </row>
    <row r="5" spans="1:7" ht="26.25" customHeight="1">
      <c r="A5" s="21"/>
      <c r="B5" s="157" t="s">
        <v>2287</v>
      </c>
      <c r="C5" s="157" t="s">
        <v>2288</v>
      </c>
      <c r="D5" s="157" t="s">
        <v>2953</v>
      </c>
      <c r="E5" s="157"/>
      <c r="F5" s="157" t="s">
        <v>2954</v>
      </c>
      <c r="G5" s="157"/>
    </row>
    <row r="6" spans="1:7" ht="15.75" customHeight="1">
      <c r="A6" s="21"/>
      <c r="B6" s="157"/>
      <c r="C6" s="157"/>
      <c r="D6" s="22" t="s">
        <v>1614</v>
      </c>
      <c r="E6" s="22" t="s">
        <v>1615</v>
      </c>
      <c r="F6" s="22" t="s">
        <v>1614</v>
      </c>
      <c r="G6" s="22" t="s">
        <v>1615</v>
      </c>
    </row>
    <row r="7" spans="1:7" ht="409.5" customHeight="1" hidden="1">
      <c r="A7" s="21"/>
      <c r="B7" s="157"/>
      <c r="C7" s="157"/>
      <c r="D7" s="22" t="s">
        <v>2499</v>
      </c>
      <c r="E7" s="22" t="s">
        <v>2500</v>
      </c>
      <c r="F7" s="22" t="s">
        <v>2501</v>
      </c>
      <c r="G7" s="22" t="s">
        <v>2502</v>
      </c>
    </row>
    <row r="8" spans="1:49" ht="26.25" customHeight="1">
      <c r="A8" s="21"/>
      <c r="B8" s="175" t="s">
        <v>571</v>
      </c>
      <c r="C8" s="98" t="s">
        <v>2590</v>
      </c>
      <c r="D8" s="39"/>
      <c r="E8" s="39">
        <v>0</v>
      </c>
      <c r="F8" s="39"/>
      <c r="G8" s="39">
        <v>0</v>
      </c>
      <c r="AT8" s="19" t="s">
        <v>572</v>
      </c>
      <c r="AU8" s="19" t="s">
        <v>573</v>
      </c>
      <c r="AV8" s="19" t="s">
        <v>574</v>
      </c>
      <c r="AW8" s="19" t="s">
        <v>575</v>
      </c>
    </row>
    <row r="9" spans="1:49" ht="26.25" customHeight="1">
      <c r="A9" s="21"/>
      <c r="B9" s="175"/>
      <c r="C9" s="98" t="s">
        <v>2893</v>
      </c>
      <c r="D9" s="39"/>
      <c r="E9" s="39">
        <v>0</v>
      </c>
      <c r="F9" s="39"/>
      <c r="G9" s="39">
        <v>0</v>
      </c>
      <c r="AT9" s="19" t="s">
        <v>1134</v>
      </c>
      <c r="AU9" s="19" t="s">
        <v>1135</v>
      </c>
      <c r="AV9" s="19" t="s">
        <v>1136</v>
      </c>
      <c r="AW9" s="19" t="s">
        <v>1137</v>
      </c>
    </row>
    <row r="10" spans="1:49" ht="26.25" customHeight="1">
      <c r="A10" s="21"/>
      <c r="B10" s="179" t="s">
        <v>1138</v>
      </c>
      <c r="C10" s="98" t="s">
        <v>2590</v>
      </c>
      <c r="D10" s="39"/>
      <c r="E10" s="39">
        <v>0</v>
      </c>
      <c r="F10" s="39"/>
      <c r="G10" s="39">
        <v>0</v>
      </c>
      <c r="AT10" s="19" t="s">
        <v>1139</v>
      </c>
      <c r="AU10" s="19" t="s">
        <v>1140</v>
      </c>
      <c r="AV10" s="19" t="s">
        <v>1142</v>
      </c>
      <c r="AW10" s="19" t="s">
        <v>1143</v>
      </c>
    </row>
    <row r="11" spans="1:49" ht="26.25" customHeight="1">
      <c r="A11" s="21"/>
      <c r="B11" s="179"/>
      <c r="C11" s="98" t="s">
        <v>2893</v>
      </c>
      <c r="D11" s="39"/>
      <c r="E11" s="39">
        <v>0</v>
      </c>
      <c r="F11" s="39"/>
      <c r="G11" s="39">
        <v>0</v>
      </c>
      <c r="AT11" s="19" t="s">
        <v>1144</v>
      </c>
      <c r="AU11" s="19" t="s">
        <v>1145</v>
      </c>
      <c r="AV11" s="19" t="s">
        <v>1146</v>
      </c>
      <c r="AW11" s="19" t="s">
        <v>1147</v>
      </c>
    </row>
    <row r="12" spans="1:49" ht="36.75" customHeight="1">
      <c r="A12" s="21"/>
      <c r="B12" s="179" t="s">
        <v>1148</v>
      </c>
      <c r="C12" s="98" t="s">
        <v>2590</v>
      </c>
      <c r="D12" s="39"/>
      <c r="E12" s="39">
        <v>0</v>
      </c>
      <c r="F12" s="39"/>
      <c r="G12" s="39">
        <v>0</v>
      </c>
      <c r="AT12" s="19" t="s">
        <v>1149</v>
      </c>
      <c r="AU12" s="19" t="s">
        <v>1150</v>
      </c>
      <c r="AV12" s="19" t="s">
        <v>1151</v>
      </c>
      <c r="AW12" s="19" t="s">
        <v>1152</v>
      </c>
    </row>
    <row r="13" spans="1:49" ht="36.75" customHeight="1">
      <c r="A13" s="21"/>
      <c r="B13" s="179"/>
      <c r="C13" s="98" t="s">
        <v>2893</v>
      </c>
      <c r="D13" s="39"/>
      <c r="E13" s="39">
        <v>0</v>
      </c>
      <c r="F13" s="39"/>
      <c r="G13" s="39">
        <v>0</v>
      </c>
      <c r="AT13" s="19" t="s">
        <v>1153</v>
      </c>
      <c r="AU13" s="19" t="s">
        <v>1154</v>
      </c>
      <c r="AV13" s="19" t="s">
        <v>1155</v>
      </c>
      <c r="AW13" s="19" t="s">
        <v>1156</v>
      </c>
    </row>
    <row r="14" spans="1:49" ht="26.25" customHeight="1">
      <c r="A14" s="21"/>
      <c r="B14" s="179" t="s">
        <v>1157</v>
      </c>
      <c r="C14" s="98" t="s">
        <v>2590</v>
      </c>
      <c r="D14" s="39"/>
      <c r="E14" s="39">
        <v>0</v>
      </c>
      <c r="F14" s="39"/>
      <c r="G14" s="39">
        <v>0</v>
      </c>
      <c r="AT14" s="19" t="s">
        <v>1158</v>
      </c>
      <c r="AU14" s="19" t="s">
        <v>1159</v>
      </c>
      <c r="AV14" s="19" t="s">
        <v>1160</v>
      </c>
      <c r="AW14" s="19" t="s">
        <v>1161</v>
      </c>
    </row>
    <row r="15" spans="1:49" ht="26.25" customHeight="1">
      <c r="A15" s="21"/>
      <c r="B15" s="179"/>
      <c r="C15" s="98" t="s">
        <v>2893</v>
      </c>
      <c r="D15" s="39"/>
      <c r="E15" s="39">
        <v>0</v>
      </c>
      <c r="F15" s="39"/>
      <c r="G15" s="39">
        <v>0</v>
      </c>
      <c r="AT15" s="19" t="s">
        <v>1162</v>
      </c>
      <c r="AU15" s="19" t="s">
        <v>1163</v>
      </c>
      <c r="AV15" s="19" t="s">
        <v>1164</v>
      </c>
      <c r="AW15" s="19" t="s">
        <v>1165</v>
      </c>
    </row>
    <row r="16" spans="1:49" ht="36.75" customHeight="1">
      <c r="A16" s="21"/>
      <c r="B16" s="101" t="s">
        <v>1166</v>
      </c>
      <c r="C16" s="98" t="s">
        <v>1167</v>
      </c>
      <c r="D16" s="39"/>
      <c r="E16" s="39">
        <v>0</v>
      </c>
      <c r="F16" s="39"/>
      <c r="G16" s="39">
        <v>0</v>
      </c>
      <c r="AT16" s="19" t="s">
        <v>1168</v>
      </c>
      <c r="AU16" s="19" t="s">
        <v>1169</v>
      </c>
      <c r="AV16" s="19" t="s">
        <v>1170</v>
      </c>
      <c r="AW16" s="19" t="s">
        <v>1171</v>
      </c>
    </row>
    <row r="17" spans="1:49" ht="26.25" customHeight="1">
      <c r="A17" s="21"/>
      <c r="B17" s="179" t="s">
        <v>1172</v>
      </c>
      <c r="C17" s="98" t="s">
        <v>2590</v>
      </c>
      <c r="D17" s="39"/>
      <c r="E17" s="39">
        <v>0</v>
      </c>
      <c r="F17" s="39"/>
      <c r="G17" s="39">
        <v>0</v>
      </c>
      <c r="AT17" s="19" t="s">
        <v>1173</v>
      </c>
      <c r="AU17" s="19" t="s">
        <v>1174</v>
      </c>
      <c r="AV17" s="19" t="s">
        <v>1175</v>
      </c>
      <c r="AW17" s="19" t="s">
        <v>1176</v>
      </c>
    </row>
    <row r="18" spans="1:49" ht="26.25" customHeight="1">
      <c r="A18" s="21"/>
      <c r="B18" s="179"/>
      <c r="C18" s="98" t="s">
        <v>2893</v>
      </c>
      <c r="D18" s="39"/>
      <c r="E18" s="39">
        <v>0</v>
      </c>
      <c r="F18" s="39"/>
      <c r="G18" s="39">
        <v>0</v>
      </c>
      <c r="AT18" s="19" t="s">
        <v>1177</v>
      </c>
      <c r="AU18" s="19" t="s">
        <v>1178</v>
      </c>
      <c r="AV18" s="19" t="s">
        <v>1179</v>
      </c>
      <c r="AW18" s="19" t="s">
        <v>1746</v>
      </c>
    </row>
    <row r="19" spans="1:49" ht="36.75" customHeight="1">
      <c r="A19" s="21"/>
      <c r="B19" s="101" t="s">
        <v>1166</v>
      </c>
      <c r="C19" s="98" t="s">
        <v>1738</v>
      </c>
      <c r="D19" s="39"/>
      <c r="E19" s="39">
        <v>0</v>
      </c>
      <c r="F19" s="39"/>
      <c r="G19" s="39">
        <v>0</v>
      </c>
      <c r="AT19" s="19" t="s">
        <v>1739</v>
      </c>
      <c r="AU19" s="19" t="s">
        <v>1740</v>
      </c>
      <c r="AV19" s="19" t="s">
        <v>1741</v>
      </c>
      <c r="AW19" s="19" t="s">
        <v>1742</v>
      </c>
    </row>
    <row r="20" spans="1:49" ht="26.25" customHeight="1">
      <c r="A20" s="21"/>
      <c r="B20" s="179" t="s">
        <v>1743</v>
      </c>
      <c r="C20" s="98" t="s">
        <v>2590</v>
      </c>
      <c r="D20" s="39"/>
      <c r="E20" s="39">
        <v>0</v>
      </c>
      <c r="F20" s="39"/>
      <c r="G20" s="39">
        <v>0</v>
      </c>
      <c r="AT20" s="19" t="s">
        <v>1744</v>
      </c>
      <c r="AU20" s="19" t="s">
        <v>1745</v>
      </c>
      <c r="AV20" s="19" t="s">
        <v>2329</v>
      </c>
      <c r="AW20" s="19" t="s">
        <v>2330</v>
      </c>
    </row>
    <row r="21" spans="1:49" ht="26.25" customHeight="1">
      <c r="A21" s="21"/>
      <c r="B21" s="179"/>
      <c r="C21" s="98" t="s">
        <v>2893</v>
      </c>
      <c r="D21" s="39"/>
      <c r="E21" s="39">
        <v>0</v>
      </c>
      <c r="F21" s="39"/>
      <c r="G21" s="39">
        <v>0</v>
      </c>
      <c r="AT21" s="19" t="s">
        <v>2331</v>
      </c>
      <c r="AU21" s="19" t="s">
        <v>2332</v>
      </c>
      <c r="AV21" s="19" t="s">
        <v>2333</v>
      </c>
      <c r="AW21" s="19" t="s">
        <v>2334</v>
      </c>
    </row>
    <row r="22" spans="1:49" ht="36.75" customHeight="1">
      <c r="A22" s="21"/>
      <c r="B22" s="101" t="s">
        <v>1166</v>
      </c>
      <c r="C22" s="98" t="s">
        <v>2335</v>
      </c>
      <c r="D22" s="39"/>
      <c r="E22" s="39">
        <v>0</v>
      </c>
      <c r="F22" s="39"/>
      <c r="G22" s="39">
        <v>0</v>
      </c>
      <c r="AT22" s="19" t="s">
        <v>2336</v>
      </c>
      <c r="AU22" s="19" t="s">
        <v>2337</v>
      </c>
      <c r="AV22" s="19" t="s">
        <v>2338</v>
      </c>
      <c r="AW22" s="19" t="s">
        <v>1761</v>
      </c>
    </row>
    <row r="23" spans="1:49" ht="26.25" customHeight="1">
      <c r="A23" s="21"/>
      <c r="B23" s="175" t="s">
        <v>1762</v>
      </c>
      <c r="C23" s="98" t="s">
        <v>2590</v>
      </c>
      <c r="D23" s="39"/>
      <c r="E23" s="39">
        <v>0.9</v>
      </c>
      <c r="F23" s="39"/>
      <c r="G23" s="39">
        <v>0</v>
      </c>
      <c r="AT23" s="19" t="s">
        <v>1763</v>
      </c>
      <c r="AU23" s="19" t="s">
        <v>1764</v>
      </c>
      <c r="AV23" s="19" t="s">
        <v>1196</v>
      </c>
      <c r="AW23" s="19" t="s">
        <v>1197</v>
      </c>
    </row>
    <row r="24" spans="1:49" ht="26.25" customHeight="1">
      <c r="A24" s="21"/>
      <c r="B24" s="175"/>
      <c r="C24" s="98" t="s">
        <v>2893</v>
      </c>
      <c r="D24" s="39"/>
      <c r="E24" s="39"/>
      <c r="F24" s="39"/>
      <c r="G24" s="39"/>
      <c r="AT24" s="19" t="s">
        <v>1198</v>
      </c>
      <c r="AU24" s="19" t="s">
        <v>1199</v>
      </c>
      <c r="AV24" s="19" t="s">
        <v>1200</v>
      </c>
      <c r="AW24" s="19" t="s">
        <v>1201</v>
      </c>
    </row>
    <row r="25" spans="1:49" ht="36.75" customHeight="1">
      <c r="A25" s="21"/>
      <c r="B25" s="100" t="s">
        <v>1166</v>
      </c>
      <c r="C25" s="98" t="s">
        <v>1738</v>
      </c>
      <c r="D25" s="39"/>
      <c r="E25" s="39"/>
      <c r="F25" s="39"/>
      <c r="G25" s="39"/>
      <c r="AT25" s="19" t="s">
        <v>1202</v>
      </c>
      <c r="AU25" s="19" t="s">
        <v>1203</v>
      </c>
      <c r="AV25" s="19" t="s">
        <v>1775</v>
      </c>
      <c r="AW25" s="19" t="s">
        <v>1776</v>
      </c>
    </row>
    <row r="26" spans="1:49" ht="36.75" customHeight="1">
      <c r="A26" s="21"/>
      <c r="B26" s="24" t="s">
        <v>1777</v>
      </c>
      <c r="C26" s="98" t="s">
        <v>3723</v>
      </c>
      <c r="D26" s="39"/>
      <c r="E26" s="39">
        <v>31</v>
      </c>
      <c r="F26" s="39"/>
      <c r="G26" s="39">
        <v>24</v>
      </c>
      <c r="AT26" s="19" t="s">
        <v>1778</v>
      </c>
      <c r="AU26" s="19" t="s">
        <v>1779</v>
      </c>
      <c r="AV26" s="19" t="s">
        <v>1780</v>
      </c>
      <c r="AW26" s="19" t="s">
        <v>1781</v>
      </c>
    </row>
    <row r="27" spans="1:7" ht="15.75" customHeight="1">
      <c r="A27" s="21"/>
      <c r="B27" s="100" t="s">
        <v>2959</v>
      </c>
      <c r="C27" s="98"/>
      <c r="D27" s="41"/>
      <c r="E27" s="41"/>
      <c r="F27" s="41"/>
      <c r="G27" s="41"/>
    </row>
    <row r="28" spans="1:49" ht="15.75" customHeight="1">
      <c r="A28" s="21"/>
      <c r="B28" s="101" t="s">
        <v>1782</v>
      </c>
      <c r="C28" s="98" t="s">
        <v>3723</v>
      </c>
      <c r="D28" s="39"/>
      <c r="E28" s="39">
        <v>3</v>
      </c>
      <c r="F28" s="39"/>
      <c r="G28" s="39">
        <v>9</v>
      </c>
      <c r="AT28" s="19" t="s">
        <v>1783</v>
      </c>
      <c r="AU28" s="19" t="s">
        <v>1784</v>
      </c>
      <c r="AV28" s="19" t="s">
        <v>1785</v>
      </c>
      <c r="AW28" s="19" t="s">
        <v>1786</v>
      </c>
    </row>
    <row r="29" spans="1:49" ht="15.75" customHeight="1">
      <c r="A29" s="21"/>
      <c r="B29" s="101" t="s">
        <v>1787</v>
      </c>
      <c r="C29" s="98" t="s">
        <v>3723</v>
      </c>
      <c r="D29" s="39"/>
      <c r="E29" s="39">
        <v>22</v>
      </c>
      <c r="F29" s="39"/>
      <c r="G29" s="39">
        <v>5</v>
      </c>
      <c r="AT29" s="19" t="s">
        <v>1788</v>
      </c>
      <c r="AU29" s="19" t="s">
        <v>1789</v>
      </c>
      <c r="AV29" s="19" t="s">
        <v>1790</v>
      </c>
      <c r="AW29" s="19" t="s">
        <v>1791</v>
      </c>
    </row>
    <row r="30" spans="1:49" ht="26.25" customHeight="1">
      <c r="A30" s="21"/>
      <c r="B30" s="101" t="s">
        <v>1792</v>
      </c>
      <c r="C30" s="98" t="s">
        <v>3723</v>
      </c>
      <c r="D30" s="39"/>
      <c r="E30" s="39">
        <v>6</v>
      </c>
      <c r="F30" s="39"/>
      <c r="G30" s="39">
        <v>10</v>
      </c>
      <c r="AT30" s="19" t="s">
        <v>1226</v>
      </c>
      <c r="AU30" s="19" t="s">
        <v>1227</v>
      </c>
      <c r="AV30" s="19" t="s">
        <v>1228</v>
      </c>
      <c r="AW30" s="19" t="s">
        <v>1229</v>
      </c>
    </row>
    <row r="31" spans="1:49" ht="26.25" customHeight="1">
      <c r="A31" s="21"/>
      <c r="B31" s="175" t="s">
        <v>1230</v>
      </c>
      <c r="C31" s="98" t="s">
        <v>2590</v>
      </c>
      <c r="D31" s="39"/>
      <c r="E31" s="39">
        <v>0</v>
      </c>
      <c r="F31" s="39"/>
      <c r="G31" s="39">
        <v>0</v>
      </c>
      <c r="AT31" s="19" t="s">
        <v>1231</v>
      </c>
      <c r="AU31" s="19" t="s">
        <v>1232</v>
      </c>
      <c r="AV31" s="19" t="s">
        <v>1233</v>
      </c>
      <c r="AW31" s="19" t="s">
        <v>1234</v>
      </c>
    </row>
    <row r="32" spans="1:49" ht="26.25" customHeight="1">
      <c r="A32" s="21"/>
      <c r="B32" s="175"/>
      <c r="C32" s="98" t="s">
        <v>2893</v>
      </c>
      <c r="D32" s="39"/>
      <c r="E32" s="39">
        <v>0</v>
      </c>
      <c r="F32" s="39"/>
      <c r="G32" s="39">
        <v>0</v>
      </c>
      <c r="AT32" s="19" t="s">
        <v>678</v>
      </c>
      <c r="AU32" s="19" t="s">
        <v>679</v>
      </c>
      <c r="AV32" s="19" t="s">
        <v>680</v>
      </c>
      <c r="AW32" s="19" t="s">
        <v>681</v>
      </c>
    </row>
    <row r="33" spans="1:49" ht="36.75" customHeight="1">
      <c r="A33" s="21"/>
      <c r="B33" s="24" t="s">
        <v>682</v>
      </c>
      <c r="C33" s="98" t="s">
        <v>3723</v>
      </c>
      <c r="D33" s="39"/>
      <c r="E33" s="39">
        <v>393</v>
      </c>
      <c r="F33" s="39"/>
      <c r="G33" s="39">
        <v>380</v>
      </c>
      <c r="AT33" s="19" t="s">
        <v>683</v>
      </c>
      <c r="AU33" s="19" t="s">
        <v>684</v>
      </c>
      <c r="AV33" s="19" t="s">
        <v>685</v>
      </c>
      <c r="AW33" s="19" t="s">
        <v>1242</v>
      </c>
    </row>
    <row r="34" ht="12.75"/>
    <row r="35" ht="12.75"/>
    <row r="36" ht="12.75"/>
    <row r="37" ht="12.75"/>
    <row r="38" ht="12.75"/>
  </sheetData>
  <sheetProtection password="AD9F" sheet="1" objects="1" scenarios="1"/>
  <mergeCells count="14">
    <mergeCell ref="F5:G5"/>
    <mergeCell ref="B2:D2"/>
    <mergeCell ref="B3:D3"/>
    <mergeCell ref="B5:B7"/>
    <mergeCell ref="C5:C7"/>
    <mergeCell ref="D5:E5"/>
    <mergeCell ref="B23:B24"/>
    <mergeCell ref="B31:B32"/>
    <mergeCell ref="B8:B9"/>
    <mergeCell ref="B10:B11"/>
    <mergeCell ref="B12:B13"/>
    <mergeCell ref="B14:B15"/>
    <mergeCell ref="B17:B18"/>
    <mergeCell ref="B20:B2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AW24"/>
  <sheetViews>
    <sheetView showGridLines="0" showRowColHeaders="0" zoomScalePageLayoutView="0" workbookViewId="0" topLeftCell="A1">
      <pane ySplit="7" topLeftCell="A8" activePane="bottomLeft" state="frozen"/>
      <selection pane="topLeft" activeCell="A1" sqref="A1"/>
      <selection pane="bottomLeft" activeCell="H12" sqref="H12"/>
    </sheetView>
  </sheetViews>
  <sheetFormatPr defaultColWidth="0" defaultRowHeight="12.75" zeroHeight="1"/>
  <cols>
    <col min="1" max="1" width="2.7109375" style="19" customWidth="1"/>
    <col min="2" max="2" width="43.28125" style="19" customWidth="1"/>
    <col min="3" max="3" width="17.8515625" style="19" customWidth="1"/>
    <col min="4" max="4" width="5.8515625" style="19" customWidth="1"/>
    <col min="5" max="5" width="17.8515625" style="19" customWidth="1"/>
    <col min="6" max="6" width="5.8515625" style="19" customWidth="1"/>
    <col min="7" max="7" width="17.8515625" style="19" customWidth="1"/>
    <col min="8" max="12" width="9.140625" style="19" customWidth="1"/>
    <col min="13" max="16384" width="0" style="19" hidden="1" customWidth="1"/>
  </cols>
  <sheetData>
    <row r="1" spans="1:7" ht="409.5" customHeight="1" hidden="1">
      <c r="A1" s="30" t="s">
        <v>3188</v>
      </c>
      <c r="B1" s="97"/>
      <c r="C1" s="18"/>
      <c r="D1" s="18"/>
      <c r="E1" s="18"/>
      <c r="F1" s="18"/>
      <c r="G1" s="18"/>
    </row>
    <row r="2" spans="1:7" ht="21.75" customHeight="1">
      <c r="A2" s="27"/>
      <c r="B2" s="168" t="s">
        <v>3189</v>
      </c>
      <c r="C2" s="168"/>
      <c r="D2" s="168"/>
      <c r="E2" s="18"/>
      <c r="F2" s="18"/>
      <c r="G2" s="18"/>
    </row>
    <row r="3" spans="1:7" ht="51.75" customHeight="1">
      <c r="A3" s="18"/>
      <c r="B3" s="156" t="s">
        <v>2286</v>
      </c>
      <c r="C3" s="156"/>
      <c r="D3" s="156"/>
      <c r="E3" s="18"/>
      <c r="F3" s="18"/>
      <c r="G3" s="18"/>
    </row>
    <row r="4" spans="1:7" ht="14.25" customHeight="1">
      <c r="A4" s="18"/>
      <c r="B4" s="20"/>
      <c r="C4" s="20"/>
      <c r="D4" s="20"/>
      <c r="E4" s="20"/>
      <c r="F4" s="20"/>
      <c r="G4" s="20"/>
    </row>
    <row r="5" spans="1:7" ht="15.75" customHeight="1">
      <c r="A5" s="21"/>
      <c r="B5" s="157" t="s">
        <v>2287</v>
      </c>
      <c r="C5" s="157" t="s">
        <v>2288</v>
      </c>
      <c r="D5" s="157" t="s">
        <v>2953</v>
      </c>
      <c r="E5" s="157"/>
      <c r="F5" s="157" t="s">
        <v>2954</v>
      </c>
      <c r="G5" s="157"/>
    </row>
    <row r="6" spans="1:7" ht="26.25" customHeight="1">
      <c r="A6" s="21"/>
      <c r="B6" s="157"/>
      <c r="C6" s="157"/>
      <c r="D6" s="22" t="s">
        <v>2989</v>
      </c>
      <c r="E6" s="22" t="s">
        <v>3190</v>
      </c>
      <c r="F6" s="22" t="s">
        <v>2989</v>
      </c>
      <c r="G6" s="22" t="s">
        <v>3190</v>
      </c>
    </row>
    <row r="7" spans="1:7" ht="409.5" customHeight="1" hidden="1">
      <c r="A7" s="21"/>
      <c r="B7" s="157"/>
      <c r="C7" s="157"/>
      <c r="D7" s="22" t="s">
        <v>2991</v>
      </c>
      <c r="E7" s="22" t="s">
        <v>3191</v>
      </c>
      <c r="F7" s="22" t="s">
        <v>2993</v>
      </c>
      <c r="G7" s="22" t="s">
        <v>3192</v>
      </c>
    </row>
    <row r="8" spans="1:49" ht="15.75" customHeight="1">
      <c r="A8" s="21"/>
      <c r="B8" s="171" t="s">
        <v>3193</v>
      </c>
      <c r="C8" s="98" t="s">
        <v>2590</v>
      </c>
      <c r="D8" s="39">
        <v>1</v>
      </c>
      <c r="E8" s="39">
        <v>1</v>
      </c>
      <c r="F8" s="39">
        <v>1</v>
      </c>
      <c r="G8" s="39">
        <v>1</v>
      </c>
      <c r="AT8" s="19" t="s">
        <v>3194</v>
      </c>
      <c r="AU8" s="19" t="s">
        <v>3195</v>
      </c>
      <c r="AV8" s="19" t="s">
        <v>3196</v>
      </c>
      <c r="AW8" s="19" t="s">
        <v>3197</v>
      </c>
    </row>
    <row r="9" spans="1:49" ht="15.75" customHeight="1">
      <c r="A9" s="21"/>
      <c r="B9" s="171"/>
      <c r="C9" s="98" t="s">
        <v>2893</v>
      </c>
      <c r="D9" s="39">
        <v>300</v>
      </c>
      <c r="E9" s="39">
        <v>300</v>
      </c>
      <c r="F9" s="39">
        <v>300</v>
      </c>
      <c r="G9" s="39">
        <v>300</v>
      </c>
      <c r="AT9" s="19" t="s">
        <v>3198</v>
      </c>
      <c r="AU9" s="19" t="s">
        <v>3199</v>
      </c>
      <c r="AV9" s="19" t="s">
        <v>3200</v>
      </c>
      <c r="AW9" s="19" t="s">
        <v>3201</v>
      </c>
    </row>
    <row r="10" spans="1:49" ht="15.75" customHeight="1">
      <c r="A10" s="21"/>
      <c r="B10" s="24" t="s">
        <v>3202</v>
      </c>
      <c r="C10" s="98" t="s">
        <v>2590</v>
      </c>
      <c r="D10" s="39"/>
      <c r="E10" s="39"/>
      <c r="F10" s="39"/>
      <c r="G10" s="39"/>
      <c r="AT10" s="19" t="s">
        <v>3203</v>
      </c>
      <c r="AU10" s="19" t="s">
        <v>3204</v>
      </c>
      <c r="AV10" s="19" t="s">
        <v>3205</v>
      </c>
      <c r="AW10" s="19" t="s">
        <v>3206</v>
      </c>
    </row>
    <row r="11" spans="1:49" ht="26.25" customHeight="1">
      <c r="A11" s="21"/>
      <c r="B11" s="24" t="s">
        <v>3207</v>
      </c>
      <c r="C11" s="98" t="s">
        <v>2590</v>
      </c>
      <c r="D11" s="39">
        <v>1</v>
      </c>
      <c r="E11" s="39">
        <v>1</v>
      </c>
      <c r="F11" s="39">
        <v>1</v>
      </c>
      <c r="G11" s="39">
        <v>1</v>
      </c>
      <c r="AT11" s="19" t="s">
        <v>3208</v>
      </c>
      <c r="AU11" s="19" t="s">
        <v>3209</v>
      </c>
      <c r="AV11" s="19" t="s">
        <v>3210</v>
      </c>
      <c r="AW11" s="19" t="s">
        <v>3211</v>
      </c>
    </row>
    <row r="12" spans="1:49" ht="15.75" customHeight="1">
      <c r="A12" s="21"/>
      <c r="B12" s="100" t="s">
        <v>3212</v>
      </c>
      <c r="C12" s="98" t="s">
        <v>3723</v>
      </c>
      <c r="D12" s="39">
        <v>596</v>
      </c>
      <c r="E12" s="39">
        <v>596</v>
      </c>
      <c r="F12" s="39">
        <v>616</v>
      </c>
      <c r="G12" s="39">
        <v>616</v>
      </c>
      <c r="AT12" s="19" t="s">
        <v>3213</v>
      </c>
      <c r="AU12" s="19" t="s">
        <v>3214</v>
      </c>
      <c r="AV12" s="19" t="s">
        <v>3944</v>
      </c>
      <c r="AW12" s="19" t="s">
        <v>3945</v>
      </c>
    </row>
    <row r="13" spans="1:49" ht="15.75" customHeight="1">
      <c r="A13" s="21"/>
      <c r="B13" s="100" t="s">
        <v>3946</v>
      </c>
      <c r="C13" s="98" t="s">
        <v>3947</v>
      </c>
      <c r="D13" s="39">
        <v>0.1</v>
      </c>
      <c r="E13" s="39">
        <v>0.1</v>
      </c>
      <c r="F13" s="39">
        <v>0.1</v>
      </c>
      <c r="G13" s="39">
        <v>0.1</v>
      </c>
      <c r="AT13" s="19" t="s">
        <v>3948</v>
      </c>
      <c r="AU13" s="19" t="s">
        <v>3949</v>
      </c>
      <c r="AV13" s="19" t="s">
        <v>3950</v>
      </c>
      <c r="AW13" s="19" t="s">
        <v>3951</v>
      </c>
    </row>
    <row r="14" spans="1:49" ht="26.25" customHeight="1">
      <c r="A14" s="21"/>
      <c r="B14" s="171" t="s">
        <v>3952</v>
      </c>
      <c r="C14" s="98" t="s">
        <v>2590</v>
      </c>
      <c r="D14" s="39"/>
      <c r="E14" s="39"/>
      <c r="F14" s="39"/>
      <c r="G14" s="39"/>
      <c r="AT14" s="19" t="s">
        <v>3953</v>
      </c>
      <c r="AU14" s="19" t="s">
        <v>3954</v>
      </c>
      <c r="AV14" s="19" t="s">
        <v>3955</v>
      </c>
      <c r="AW14" s="19" t="s">
        <v>3956</v>
      </c>
    </row>
    <row r="15" spans="1:49" ht="26.25" customHeight="1">
      <c r="A15" s="21"/>
      <c r="B15" s="171"/>
      <c r="C15" s="98" t="s">
        <v>3957</v>
      </c>
      <c r="D15" s="39"/>
      <c r="E15" s="39"/>
      <c r="F15" s="39"/>
      <c r="G15" s="39"/>
      <c r="AT15" s="19" t="s">
        <v>3958</v>
      </c>
      <c r="AU15" s="19" t="s">
        <v>3959</v>
      </c>
      <c r="AV15" s="19" t="s">
        <v>3960</v>
      </c>
      <c r="AW15" s="19" t="s">
        <v>3961</v>
      </c>
    </row>
    <row r="16" spans="1:49" ht="15.75" customHeight="1">
      <c r="A16" s="21"/>
      <c r="B16" s="24" t="s">
        <v>3962</v>
      </c>
      <c r="C16" s="98" t="s">
        <v>2590</v>
      </c>
      <c r="D16" s="39"/>
      <c r="E16" s="39"/>
      <c r="F16" s="39"/>
      <c r="G16" s="39"/>
      <c r="AT16" s="19" t="s">
        <v>3226</v>
      </c>
      <c r="AU16" s="19" t="s">
        <v>3227</v>
      </c>
      <c r="AV16" s="19" t="s">
        <v>3228</v>
      </c>
      <c r="AW16" s="19" t="s">
        <v>3229</v>
      </c>
    </row>
    <row r="17" spans="1:49" ht="15.75" customHeight="1">
      <c r="A17" s="21"/>
      <c r="B17" s="24" t="s">
        <v>3230</v>
      </c>
      <c r="C17" s="98" t="s">
        <v>2590</v>
      </c>
      <c r="D17" s="39"/>
      <c r="E17" s="39"/>
      <c r="F17" s="39"/>
      <c r="G17" s="39"/>
      <c r="AT17" s="19" t="s">
        <v>3231</v>
      </c>
      <c r="AU17" s="19" t="s">
        <v>3232</v>
      </c>
      <c r="AV17" s="19" t="s">
        <v>3995</v>
      </c>
      <c r="AW17" s="19" t="s">
        <v>3996</v>
      </c>
    </row>
    <row r="18" spans="1:7" ht="15.75" customHeight="1">
      <c r="A18" s="21"/>
      <c r="B18" s="100" t="s">
        <v>2959</v>
      </c>
      <c r="C18" s="98"/>
      <c r="D18" s="41"/>
      <c r="E18" s="41"/>
      <c r="F18" s="41"/>
      <c r="G18" s="41"/>
    </row>
    <row r="19" spans="1:49" ht="15.75" customHeight="1">
      <c r="A19" s="21"/>
      <c r="B19" s="101" t="s">
        <v>3997</v>
      </c>
      <c r="C19" s="98" t="s">
        <v>2590</v>
      </c>
      <c r="D19" s="39"/>
      <c r="E19" s="39"/>
      <c r="F19" s="39"/>
      <c r="G19" s="39"/>
      <c r="AT19" s="19" t="s">
        <v>3998</v>
      </c>
      <c r="AU19" s="19" t="s">
        <v>3610</v>
      </c>
      <c r="AV19" s="19" t="s">
        <v>3627</v>
      </c>
      <c r="AW19" s="19" t="s">
        <v>3628</v>
      </c>
    </row>
    <row r="20" spans="1:49" ht="15.75" customHeight="1">
      <c r="A20" s="21"/>
      <c r="B20" s="101" t="s">
        <v>3629</v>
      </c>
      <c r="C20" s="98" t="s">
        <v>2590</v>
      </c>
      <c r="D20" s="39"/>
      <c r="E20" s="39"/>
      <c r="F20" s="39"/>
      <c r="G20" s="39"/>
      <c r="AT20" s="19" t="s">
        <v>3630</v>
      </c>
      <c r="AU20" s="19" t="s">
        <v>3631</v>
      </c>
      <c r="AV20" s="19" t="s">
        <v>3632</v>
      </c>
      <c r="AW20" s="19" t="s">
        <v>3633</v>
      </c>
    </row>
    <row r="21" spans="1:49" ht="15.75" customHeight="1">
      <c r="A21" s="21"/>
      <c r="B21" s="101" t="s">
        <v>3634</v>
      </c>
      <c r="C21" s="98" t="s">
        <v>2590</v>
      </c>
      <c r="D21" s="39"/>
      <c r="E21" s="39"/>
      <c r="F21" s="39"/>
      <c r="G21" s="39"/>
      <c r="AT21" s="19" t="s">
        <v>3635</v>
      </c>
      <c r="AU21" s="19" t="s">
        <v>3636</v>
      </c>
      <c r="AV21" s="19" t="s">
        <v>3637</v>
      </c>
      <c r="AW21" s="19" t="s">
        <v>3638</v>
      </c>
    </row>
    <row r="22" spans="1:49" ht="15.75" customHeight="1">
      <c r="A22" s="21"/>
      <c r="B22" s="24" t="s">
        <v>3639</v>
      </c>
      <c r="C22" s="98" t="s">
        <v>2590</v>
      </c>
      <c r="D22" s="39"/>
      <c r="E22" s="39"/>
      <c r="F22" s="39"/>
      <c r="G22" s="39"/>
      <c r="AT22" s="19" t="s">
        <v>3640</v>
      </c>
      <c r="AU22" s="19" t="s">
        <v>3641</v>
      </c>
      <c r="AV22" s="19" t="s">
        <v>3642</v>
      </c>
      <c r="AW22" s="19" t="s">
        <v>3643</v>
      </c>
    </row>
    <row r="23" spans="1:49" ht="15.75" customHeight="1">
      <c r="A23" s="21"/>
      <c r="B23" s="24" t="s">
        <v>3644</v>
      </c>
      <c r="C23" s="98" t="s">
        <v>2590</v>
      </c>
      <c r="D23" s="39"/>
      <c r="E23" s="39"/>
      <c r="F23" s="39"/>
      <c r="G23" s="39"/>
      <c r="AT23" s="19" t="s">
        <v>3645</v>
      </c>
      <c r="AU23" s="19" t="s">
        <v>3646</v>
      </c>
      <c r="AV23" s="19" t="s">
        <v>3647</v>
      </c>
      <c r="AW23" s="19" t="s">
        <v>3648</v>
      </c>
    </row>
    <row r="24" spans="1:49" ht="15.75" customHeight="1">
      <c r="A24" s="21"/>
      <c r="B24" s="24" t="s">
        <v>3649</v>
      </c>
      <c r="C24" s="98" t="s">
        <v>3723</v>
      </c>
      <c r="D24" s="39"/>
      <c r="E24" s="39"/>
      <c r="F24" s="39"/>
      <c r="G24" s="39"/>
      <c r="AT24" s="19" t="s">
        <v>3650</v>
      </c>
      <c r="AU24" s="19" t="s">
        <v>3651</v>
      </c>
      <c r="AV24" s="19" t="s">
        <v>3652</v>
      </c>
      <c r="AW24" s="19" t="s">
        <v>3653</v>
      </c>
    </row>
    <row r="25" ht="12.75"/>
    <row r="26" ht="12.75"/>
    <row r="27" ht="12.75"/>
    <row r="28" ht="12.75"/>
    <row r="29" ht="12.75"/>
  </sheetData>
  <sheetProtection password="AD9F" sheet="1" objects="1" scenarios="1"/>
  <mergeCells count="8">
    <mergeCell ref="F5:G5"/>
    <mergeCell ref="B8:B9"/>
    <mergeCell ref="B14:B1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AW41"/>
  <sheetViews>
    <sheetView showGridLines="0" showRowColHeaders="0" zoomScalePageLayoutView="0" workbookViewId="0" topLeftCell="A1">
      <pane ySplit="7" topLeftCell="A8" activePane="bottomLeft" state="frozen"/>
      <selection pane="topLeft" activeCell="A1" sqref="A1"/>
      <selection pane="bottomLeft" activeCell="I40" sqref="I40"/>
    </sheetView>
  </sheetViews>
  <sheetFormatPr defaultColWidth="0" defaultRowHeight="12.75" zeroHeight="1"/>
  <cols>
    <col min="1" max="1" width="2.7109375" style="19" customWidth="1"/>
    <col min="2" max="2" width="43.28125" style="19" customWidth="1"/>
    <col min="3" max="3" width="17.8515625" style="19" customWidth="1"/>
    <col min="4" max="4" width="7.7109375" style="19" customWidth="1"/>
    <col min="5" max="5" width="12.28125" style="19" customWidth="1"/>
    <col min="6" max="6" width="5.8515625" style="19" customWidth="1"/>
    <col min="7" max="7" width="11.140625" style="19" customWidth="1"/>
    <col min="8" max="12" width="9.140625" style="19" customWidth="1"/>
    <col min="13" max="16384" width="0" style="19" hidden="1" customWidth="1"/>
  </cols>
  <sheetData>
    <row r="1" spans="1:7" ht="409.5" customHeight="1" hidden="1">
      <c r="A1" s="30" t="s">
        <v>274</v>
      </c>
      <c r="B1" s="97"/>
      <c r="C1" s="18"/>
      <c r="D1" s="18"/>
      <c r="E1" s="18"/>
      <c r="F1" s="18"/>
      <c r="G1" s="18"/>
    </row>
    <row r="2" spans="1:7" ht="21.75" customHeight="1">
      <c r="A2" s="27"/>
      <c r="B2" s="168" t="s">
        <v>850</v>
      </c>
      <c r="C2" s="168"/>
      <c r="D2" s="168"/>
      <c r="E2" s="18"/>
      <c r="F2" s="18"/>
      <c r="G2" s="18"/>
    </row>
    <row r="3" spans="1:7" ht="51.75" customHeight="1">
      <c r="A3" s="18"/>
      <c r="B3" s="156" t="s">
        <v>2286</v>
      </c>
      <c r="C3" s="156"/>
      <c r="D3" s="156"/>
      <c r="E3" s="18"/>
      <c r="F3" s="18"/>
      <c r="G3" s="18"/>
    </row>
    <row r="4" spans="1:7" ht="14.25" customHeight="1">
      <c r="A4" s="18"/>
      <c r="B4" s="20"/>
      <c r="C4" s="20"/>
      <c r="D4" s="20"/>
      <c r="E4" s="20"/>
      <c r="F4" s="20"/>
      <c r="G4" s="20"/>
    </row>
    <row r="5" spans="1:7" ht="26.25" customHeight="1">
      <c r="A5" s="21"/>
      <c r="B5" s="157" t="s">
        <v>2287</v>
      </c>
      <c r="C5" s="157" t="s">
        <v>2288</v>
      </c>
      <c r="D5" s="157" t="s">
        <v>2953</v>
      </c>
      <c r="E5" s="157"/>
      <c r="F5" s="157" t="s">
        <v>2954</v>
      </c>
      <c r="G5" s="157"/>
    </row>
    <row r="6" spans="1:7" ht="26.25" customHeight="1">
      <c r="A6" s="21"/>
      <c r="B6" s="157"/>
      <c r="C6" s="157"/>
      <c r="D6" s="22" t="s">
        <v>2989</v>
      </c>
      <c r="E6" s="22" t="s">
        <v>851</v>
      </c>
      <c r="F6" s="22" t="s">
        <v>2989</v>
      </c>
      <c r="G6" s="22" t="s">
        <v>851</v>
      </c>
    </row>
    <row r="7" spans="1:7" ht="409.5" customHeight="1" hidden="1">
      <c r="A7" s="21"/>
      <c r="B7" s="157"/>
      <c r="C7" s="157"/>
      <c r="D7" s="22" t="s">
        <v>2991</v>
      </c>
      <c r="E7" s="22" t="s">
        <v>852</v>
      </c>
      <c r="F7" s="22" t="s">
        <v>2993</v>
      </c>
      <c r="G7" s="22" t="s">
        <v>853</v>
      </c>
    </row>
    <row r="8" spans="1:49" ht="26.25" customHeight="1">
      <c r="A8" s="21"/>
      <c r="B8" s="24" t="s">
        <v>854</v>
      </c>
      <c r="C8" s="98" t="s">
        <v>3723</v>
      </c>
      <c r="D8" s="39">
        <v>137</v>
      </c>
      <c r="E8" s="39">
        <v>137</v>
      </c>
      <c r="F8" s="39">
        <v>139</v>
      </c>
      <c r="G8" s="39">
        <v>139</v>
      </c>
      <c r="AT8" s="19" t="s">
        <v>855</v>
      </c>
      <c r="AU8" s="19" t="s">
        <v>856</v>
      </c>
      <c r="AV8" s="19" t="s">
        <v>857</v>
      </c>
      <c r="AW8" s="19" t="s">
        <v>2035</v>
      </c>
    </row>
    <row r="9" spans="1:49" ht="15.75" customHeight="1">
      <c r="A9" s="21"/>
      <c r="B9" s="100" t="s">
        <v>2036</v>
      </c>
      <c r="C9" s="98" t="s">
        <v>3723</v>
      </c>
      <c r="D9" s="39">
        <v>19</v>
      </c>
      <c r="E9" s="39">
        <v>19</v>
      </c>
      <c r="F9" s="39">
        <v>21</v>
      </c>
      <c r="G9" s="39">
        <v>21</v>
      </c>
      <c r="AT9" s="19" t="s">
        <v>2037</v>
      </c>
      <c r="AU9" s="19" t="s">
        <v>2038</v>
      </c>
      <c r="AV9" s="19" t="s">
        <v>2039</v>
      </c>
      <c r="AW9" s="19" t="s">
        <v>2040</v>
      </c>
    </row>
    <row r="10" spans="1:49" ht="26.25" customHeight="1">
      <c r="A10" s="21"/>
      <c r="B10" s="24" t="s">
        <v>2041</v>
      </c>
      <c r="C10" s="98" t="s">
        <v>3723</v>
      </c>
      <c r="D10" s="39">
        <v>1</v>
      </c>
      <c r="E10" s="39">
        <v>1</v>
      </c>
      <c r="F10" s="39">
        <v>1</v>
      </c>
      <c r="G10" s="39">
        <v>1</v>
      </c>
      <c r="AT10" s="19" t="s">
        <v>1464</v>
      </c>
      <c r="AU10" s="19" t="s">
        <v>1465</v>
      </c>
      <c r="AV10" s="19" t="s">
        <v>1466</v>
      </c>
      <c r="AW10" s="19" t="s">
        <v>921</v>
      </c>
    </row>
    <row r="11" spans="1:49" ht="26.25" customHeight="1">
      <c r="A11" s="21"/>
      <c r="B11" s="24" t="s">
        <v>922</v>
      </c>
      <c r="C11" s="98" t="s">
        <v>3723</v>
      </c>
      <c r="D11" s="39"/>
      <c r="E11" s="39"/>
      <c r="F11" s="39"/>
      <c r="G11" s="39"/>
      <c r="AT11" s="19" t="s">
        <v>923</v>
      </c>
      <c r="AU11" s="19" t="s">
        <v>924</v>
      </c>
      <c r="AV11" s="19" t="s">
        <v>925</v>
      </c>
      <c r="AW11" s="19" t="s">
        <v>926</v>
      </c>
    </row>
    <row r="12" spans="1:49" ht="15.75" customHeight="1">
      <c r="A12" s="21"/>
      <c r="B12" s="24" t="s">
        <v>927</v>
      </c>
      <c r="C12" s="98" t="s">
        <v>2590</v>
      </c>
      <c r="D12" s="39"/>
      <c r="E12" s="39"/>
      <c r="F12" s="39"/>
      <c r="G12" s="39"/>
      <c r="AT12" s="19" t="s">
        <v>928</v>
      </c>
      <c r="AU12" s="19" t="s">
        <v>929</v>
      </c>
      <c r="AV12" s="19" t="s">
        <v>1476</v>
      </c>
      <c r="AW12" s="19" t="s">
        <v>1477</v>
      </c>
    </row>
    <row r="13" spans="1:7" ht="15.75" customHeight="1">
      <c r="A13" s="21"/>
      <c r="B13" s="100" t="s">
        <v>1478</v>
      </c>
      <c r="C13" s="98"/>
      <c r="D13" s="41"/>
      <c r="E13" s="41"/>
      <c r="F13" s="41"/>
      <c r="G13" s="41"/>
    </row>
    <row r="14" spans="1:49" ht="15.75" customHeight="1">
      <c r="A14" s="21"/>
      <c r="B14" s="101" t="s">
        <v>1479</v>
      </c>
      <c r="C14" s="98" t="s">
        <v>2590</v>
      </c>
      <c r="D14" s="39"/>
      <c r="E14" s="39"/>
      <c r="F14" s="39"/>
      <c r="G14" s="39"/>
      <c r="AT14" s="19" t="s">
        <v>1480</v>
      </c>
      <c r="AU14" s="19" t="s">
        <v>1481</v>
      </c>
      <c r="AV14" s="19" t="s">
        <v>1482</v>
      </c>
      <c r="AW14" s="19" t="s">
        <v>1483</v>
      </c>
    </row>
    <row r="15" spans="1:49" ht="26.25" customHeight="1">
      <c r="A15" s="21"/>
      <c r="B15" s="101" t="s">
        <v>1484</v>
      </c>
      <c r="C15" s="98" t="s">
        <v>2590</v>
      </c>
      <c r="D15" s="39"/>
      <c r="E15" s="39"/>
      <c r="F15" s="39"/>
      <c r="G15" s="39"/>
      <c r="AT15" s="19" t="s">
        <v>1485</v>
      </c>
      <c r="AU15" s="19" t="s">
        <v>1486</v>
      </c>
      <c r="AV15" s="19" t="s">
        <v>1487</v>
      </c>
      <c r="AW15" s="19" t="s">
        <v>1488</v>
      </c>
    </row>
    <row r="16" spans="1:49" ht="15.75" customHeight="1">
      <c r="A16" s="21"/>
      <c r="B16" s="101" t="s">
        <v>1489</v>
      </c>
      <c r="C16" s="98" t="s">
        <v>2590</v>
      </c>
      <c r="D16" s="39"/>
      <c r="E16" s="39"/>
      <c r="F16" s="39"/>
      <c r="G16" s="39"/>
      <c r="AT16" s="19" t="s">
        <v>1490</v>
      </c>
      <c r="AU16" s="19" t="s">
        <v>1491</v>
      </c>
      <c r="AV16" s="19" t="s">
        <v>1492</v>
      </c>
      <c r="AW16" s="19" t="s">
        <v>1493</v>
      </c>
    </row>
    <row r="17" spans="1:49" ht="15.75" customHeight="1">
      <c r="A17" s="21"/>
      <c r="B17" s="101" t="s">
        <v>1494</v>
      </c>
      <c r="C17" s="98" t="s">
        <v>3723</v>
      </c>
      <c r="D17" s="39"/>
      <c r="E17" s="39"/>
      <c r="F17" s="39"/>
      <c r="G17" s="39"/>
      <c r="AT17" s="19" t="s">
        <v>1495</v>
      </c>
      <c r="AU17" s="19" t="s">
        <v>1496</v>
      </c>
      <c r="AV17" s="19" t="s">
        <v>1497</v>
      </c>
      <c r="AW17" s="19" t="s">
        <v>952</v>
      </c>
    </row>
    <row r="18" spans="1:7" ht="15.75" customHeight="1">
      <c r="A18" s="21"/>
      <c r="B18" s="102" t="s">
        <v>1478</v>
      </c>
      <c r="C18" s="98"/>
      <c r="D18" s="41"/>
      <c r="E18" s="41"/>
      <c r="F18" s="41"/>
      <c r="G18" s="41"/>
    </row>
    <row r="19" spans="1:49" ht="26.25" customHeight="1">
      <c r="A19" s="21"/>
      <c r="B19" s="103" t="s">
        <v>1479</v>
      </c>
      <c r="C19" s="98" t="s">
        <v>3723</v>
      </c>
      <c r="D19" s="39"/>
      <c r="E19" s="39"/>
      <c r="F19" s="39"/>
      <c r="G19" s="39"/>
      <c r="AT19" s="19" t="s">
        <v>953</v>
      </c>
      <c r="AU19" s="19" t="s">
        <v>954</v>
      </c>
      <c r="AV19" s="19" t="s">
        <v>955</v>
      </c>
      <c r="AW19" s="19" t="s">
        <v>956</v>
      </c>
    </row>
    <row r="20" spans="1:49" ht="26.25" customHeight="1">
      <c r="A20" s="21"/>
      <c r="B20" s="103" t="s">
        <v>1484</v>
      </c>
      <c r="C20" s="98" t="s">
        <v>3723</v>
      </c>
      <c r="D20" s="39"/>
      <c r="E20" s="39"/>
      <c r="F20" s="39"/>
      <c r="G20" s="39"/>
      <c r="AT20" s="19" t="s">
        <v>957</v>
      </c>
      <c r="AU20" s="19" t="s">
        <v>958</v>
      </c>
      <c r="AV20" s="19" t="s">
        <v>380</v>
      </c>
      <c r="AW20" s="19" t="s">
        <v>381</v>
      </c>
    </row>
    <row r="21" spans="1:49" ht="15.75" customHeight="1">
      <c r="A21" s="21"/>
      <c r="B21" s="103" t="s">
        <v>1489</v>
      </c>
      <c r="C21" s="98" t="s">
        <v>3723</v>
      </c>
      <c r="D21" s="39"/>
      <c r="E21" s="39"/>
      <c r="F21" s="39"/>
      <c r="G21" s="39"/>
      <c r="AT21" s="19" t="s">
        <v>382</v>
      </c>
      <c r="AU21" s="19" t="s">
        <v>383</v>
      </c>
      <c r="AV21" s="19" t="s">
        <v>384</v>
      </c>
      <c r="AW21" s="19" t="s">
        <v>385</v>
      </c>
    </row>
    <row r="22" spans="1:49" ht="15.75" customHeight="1">
      <c r="A22" s="21"/>
      <c r="B22" s="24" t="s">
        <v>386</v>
      </c>
      <c r="C22" s="98" t="s">
        <v>2590</v>
      </c>
      <c r="D22" s="39">
        <v>1</v>
      </c>
      <c r="E22" s="39">
        <v>1</v>
      </c>
      <c r="F22" s="39">
        <v>1</v>
      </c>
      <c r="G22" s="39">
        <v>1</v>
      </c>
      <c r="AT22" s="19" t="s">
        <v>388</v>
      </c>
      <c r="AU22" s="19" t="s">
        <v>389</v>
      </c>
      <c r="AV22" s="19" t="s">
        <v>390</v>
      </c>
      <c r="AW22" s="19" t="s">
        <v>391</v>
      </c>
    </row>
    <row r="23" spans="1:7" ht="15.75" customHeight="1">
      <c r="A23" s="21"/>
      <c r="B23" s="100" t="s">
        <v>2959</v>
      </c>
      <c r="C23" s="98"/>
      <c r="D23" s="41"/>
      <c r="E23" s="41"/>
      <c r="F23" s="41"/>
      <c r="G23" s="41"/>
    </row>
    <row r="24" spans="1:49" ht="15.75" customHeight="1">
      <c r="A24" s="21"/>
      <c r="B24" s="101" t="s">
        <v>392</v>
      </c>
      <c r="C24" s="98" t="s">
        <v>2590</v>
      </c>
      <c r="D24" s="39"/>
      <c r="E24" s="39"/>
      <c r="F24" s="39"/>
      <c r="G24" s="39"/>
      <c r="AT24" s="19" t="s">
        <v>393</v>
      </c>
      <c r="AU24" s="19" t="s">
        <v>971</v>
      </c>
      <c r="AV24" s="19" t="s">
        <v>972</v>
      </c>
      <c r="AW24" s="19" t="s">
        <v>973</v>
      </c>
    </row>
    <row r="25" spans="1:49" ht="15.75" customHeight="1">
      <c r="A25" s="21"/>
      <c r="B25" s="101" t="s">
        <v>974</v>
      </c>
      <c r="C25" s="98" t="s">
        <v>2590</v>
      </c>
      <c r="D25" s="39">
        <v>1</v>
      </c>
      <c r="E25" s="39">
        <v>1</v>
      </c>
      <c r="F25" s="39">
        <v>1</v>
      </c>
      <c r="G25" s="39">
        <v>1</v>
      </c>
      <c r="AT25" s="19" t="s">
        <v>975</v>
      </c>
      <c r="AU25" s="19" t="s">
        <v>976</v>
      </c>
      <c r="AV25" s="19" t="s">
        <v>977</v>
      </c>
      <c r="AW25" s="19" t="s">
        <v>978</v>
      </c>
    </row>
    <row r="26" spans="1:49" ht="15.75" customHeight="1">
      <c r="A26" s="21"/>
      <c r="B26" s="101" t="s">
        <v>979</v>
      </c>
      <c r="C26" s="98" t="s">
        <v>2590</v>
      </c>
      <c r="D26" s="39"/>
      <c r="E26" s="39"/>
      <c r="F26" s="39"/>
      <c r="G26" s="39"/>
      <c r="AT26" s="19" t="s">
        <v>980</v>
      </c>
      <c r="AU26" s="19" t="s">
        <v>981</v>
      </c>
      <c r="AV26" s="19" t="s">
        <v>982</v>
      </c>
      <c r="AW26" s="19" t="s">
        <v>983</v>
      </c>
    </row>
    <row r="27" spans="1:49" ht="15.75" customHeight="1">
      <c r="A27" s="21"/>
      <c r="B27" s="101" t="s">
        <v>984</v>
      </c>
      <c r="C27" s="98" t="s">
        <v>2590</v>
      </c>
      <c r="D27" s="39"/>
      <c r="E27" s="39"/>
      <c r="F27" s="39"/>
      <c r="G27" s="39"/>
      <c r="AT27" s="19" t="s">
        <v>985</v>
      </c>
      <c r="AU27" s="19" t="s">
        <v>986</v>
      </c>
      <c r="AV27" s="19" t="s">
        <v>987</v>
      </c>
      <c r="AW27" s="19" t="s">
        <v>988</v>
      </c>
    </row>
    <row r="28" spans="1:7" ht="15.75" customHeight="1">
      <c r="A28" s="21"/>
      <c r="B28" s="24" t="s">
        <v>989</v>
      </c>
      <c r="C28" s="98"/>
      <c r="D28" s="41"/>
      <c r="E28" s="41"/>
      <c r="F28" s="41"/>
      <c r="G28" s="41"/>
    </row>
    <row r="29" spans="1:49" ht="15.75" customHeight="1">
      <c r="A29" s="21"/>
      <c r="B29" s="100" t="s">
        <v>990</v>
      </c>
      <c r="C29" s="98" t="s">
        <v>3723</v>
      </c>
      <c r="D29" s="39"/>
      <c r="E29" s="39"/>
      <c r="F29" s="39"/>
      <c r="G29" s="39"/>
      <c r="AT29" s="19" t="s">
        <v>991</v>
      </c>
      <c r="AU29" s="19" t="s">
        <v>992</v>
      </c>
      <c r="AV29" s="19" t="s">
        <v>993</v>
      </c>
      <c r="AW29" s="19" t="s">
        <v>994</v>
      </c>
    </row>
    <row r="30" spans="1:7" ht="15.75" customHeight="1">
      <c r="A30" s="21"/>
      <c r="B30" s="101" t="s">
        <v>2959</v>
      </c>
      <c r="C30" s="98"/>
      <c r="D30" s="41"/>
      <c r="E30" s="41"/>
      <c r="F30" s="41"/>
      <c r="G30" s="41"/>
    </row>
    <row r="31" spans="1:49" ht="15.75" customHeight="1">
      <c r="A31" s="21"/>
      <c r="B31" s="102" t="s">
        <v>995</v>
      </c>
      <c r="C31" s="98" t="s">
        <v>3723</v>
      </c>
      <c r="D31" s="39"/>
      <c r="E31" s="39"/>
      <c r="F31" s="39"/>
      <c r="G31" s="39"/>
      <c r="AT31" s="19" t="s">
        <v>996</v>
      </c>
      <c r="AU31" s="19" t="s">
        <v>997</v>
      </c>
      <c r="AV31" s="19" t="s">
        <v>998</v>
      </c>
      <c r="AW31" s="19" t="s">
        <v>999</v>
      </c>
    </row>
    <row r="32" spans="1:49" ht="26.25" customHeight="1">
      <c r="A32" s="21"/>
      <c r="B32" s="102" t="s">
        <v>1000</v>
      </c>
      <c r="C32" s="98" t="s">
        <v>3723</v>
      </c>
      <c r="D32" s="39"/>
      <c r="E32" s="39"/>
      <c r="F32" s="39"/>
      <c r="G32" s="39"/>
      <c r="AT32" s="19" t="s">
        <v>1001</v>
      </c>
      <c r="AU32" s="19" t="s">
        <v>1002</v>
      </c>
      <c r="AV32" s="19" t="s">
        <v>1003</v>
      </c>
      <c r="AW32" s="19" t="s">
        <v>1004</v>
      </c>
    </row>
    <row r="33" spans="1:49" ht="26.25" customHeight="1">
      <c r="A33" s="21"/>
      <c r="B33" s="100" t="s">
        <v>1005</v>
      </c>
      <c r="C33" s="98" t="s">
        <v>3723</v>
      </c>
      <c r="D33" s="39"/>
      <c r="E33" s="39"/>
      <c r="F33" s="39"/>
      <c r="G33" s="39"/>
      <c r="AT33" s="19" t="s">
        <v>1006</v>
      </c>
      <c r="AU33" s="19" t="s">
        <v>1007</v>
      </c>
      <c r="AV33" s="19" t="s">
        <v>1008</v>
      </c>
      <c r="AW33" s="19" t="s">
        <v>1009</v>
      </c>
    </row>
    <row r="34" spans="1:7" ht="15.75" customHeight="1">
      <c r="A34" s="21"/>
      <c r="B34" s="101" t="s">
        <v>4096</v>
      </c>
      <c r="C34" s="98"/>
      <c r="D34" s="41"/>
      <c r="E34" s="41"/>
      <c r="F34" s="41"/>
      <c r="G34" s="41"/>
    </row>
    <row r="35" spans="1:49" ht="15.75" customHeight="1">
      <c r="A35" s="21"/>
      <c r="B35" s="102" t="s">
        <v>1010</v>
      </c>
      <c r="C35" s="98" t="s">
        <v>3723</v>
      </c>
      <c r="D35" s="39"/>
      <c r="E35" s="39"/>
      <c r="F35" s="39"/>
      <c r="G35" s="39"/>
      <c r="AT35" s="19" t="s">
        <v>1011</v>
      </c>
      <c r="AU35" s="19" t="s">
        <v>1012</v>
      </c>
      <c r="AV35" s="19" t="s">
        <v>1013</v>
      </c>
      <c r="AW35" s="19" t="s">
        <v>1559</v>
      </c>
    </row>
    <row r="36" spans="1:49" ht="15.75" customHeight="1">
      <c r="A36" s="21"/>
      <c r="B36" s="102" t="s">
        <v>1560</v>
      </c>
      <c r="C36" s="98" t="s">
        <v>3723</v>
      </c>
      <c r="D36" s="39"/>
      <c r="E36" s="39"/>
      <c r="F36" s="39"/>
      <c r="G36" s="39"/>
      <c r="AT36" s="19" t="s">
        <v>1561</v>
      </c>
      <c r="AU36" s="19" t="s">
        <v>1562</v>
      </c>
      <c r="AV36" s="19" t="s">
        <v>1563</v>
      </c>
      <c r="AW36" s="19" t="s">
        <v>1564</v>
      </c>
    </row>
    <row r="37" spans="1:49" ht="26.25" customHeight="1">
      <c r="A37" s="21"/>
      <c r="B37" s="24" t="s">
        <v>1565</v>
      </c>
      <c r="C37" s="98" t="s">
        <v>2956</v>
      </c>
      <c r="D37" s="39">
        <v>0</v>
      </c>
      <c r="E37" s="39">
        <v>0</v>
      </c>
      <c r="F37" s="39">
        <v>250</v>
      </c>
      <c r="G37" s="39">
        <v>250</v>
      </c>
      <c r="AT37" s="19" t="s">
        <v>966</v>
      </c>
      <c r="AU37" s="19" t="s">
        <v>967</v>
      </c>
      <c r="AV37" s="19" t="s">
        <v>968</v>
      </c>
      <c r="AW37" s="19" t="s">
        <v>969</v>
      </c>
    </row>
    <row r="38" spans="1:7" ht="15.75" customHeight="1">
      <c r="A38" s="21"/>
      <c r="B38" s="100" t="s">
        <v>2959</v>
      </c>
      <c r="C38" s="98"/>
      <c r="D38" s="41"/>
      <c r="E38" s="41"/>
      <c r="F38" s="41"/>
      <c r="G38" s="41"/>
    </row>
    <row r="39" spans="1:49" ht="15.75" customHeight="1">
      <c r="A39" s="21"/>
      <c r="B39" s="101" t="s">
        <v>970</v>
      </c>
      <c r="C39" s="98" t="s">
        <v>2956</v>
      </c>
      <c r="D39" s="39"/>
      <c r="E39" s="39"/>
      <c r="F39" s="39"/>
      <c r="G39" s="39"/>
      <c r="AT39" s="19" t="s">
        <v>1520</v>
      </c>
      <c r="AU39" s="19" t="s">
        <v>1521</v>
      </c>
      <c r="AV39" s="19" t="s">
        <v>1522</v>
      </c>
      <c r="AW39" s="19" t="s">
        <v>1523</v>
      </c>
    </row>
    <row r="40" spans="1:49" ht="26.25" customHeight="1">
      <c r="A40" s="21"/>
      <c r="B40" s="101" t="s">
        <v>1524</v>
      </c>
      <c r="C40" s="98" t="s">
        <v>2956</v>
      </c>
      <c r="D40" s="39"/>
      <c r="E40" s="39"/>
      <c r="F40" s="39">
        <v>250</v>
      </c>
      <c r="G40" s="39">
        <v>250</v>
      </c>
      <c r="AT40" s="19" t="s">
        <v>1525</v>
      </c>
      <c r="AU40" s="19" t="s">
        <v>1526</v>
      </c>
      <c r="AV40" s="19" t="s">
        <v>1527</v>
      </c>
      <c r="AW40" s="19" t="s">
        <v>1528</v>
      </c>
    </row>
    <row r="41" spans="1:49" ht="26.25" customHeight="1">
      <c r="A41" s="21"/>
      <c r="B41" s="101" t="s">
        <v>1529</v>
      </c>
      <c r="C41" s="98" t="s">
        <v>2956</v>
      </c>
      <c r="D41" s="39"/>
      <c r="E41" s="39"/>
      <c r="F41" s="39"/>
      <c r="G41" s="39"/>
      <c r="AT41" s="19" t="s">
        <v>1530</v>
      </c>
      <c r="AU41" s="19" t="s">
        <v>1531</v>
      </c>
      <c r="AV41" s="19" t="s">
        <v>1532</v>
      </c>
      <c r="AW41" s="19" t="s">
        <v>1533</v>
      </c>
    </row>
    <row r="42" ht="12.75"/>
    <row r="43" ht="12.75"/>
    <row r="44" ht="12.75"/>
    <row r="45" ht="12.75"/>
    <row r="46" ht="12.75"/>
  </sheetData>
  <sheetProtection password="AD9F" sheet="1" objects="1" scenarios="1"/>
  <mergeCells count="6">
    <mergeCell ref="F5:G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AU42"/>
  <sheetViews>
    <sheetView showGridLines="0" showRowColHeaders="0" zoomScalePageLayoutView="0" workbookViewId="0" topLeftCell="A1">
      <pane ySplit="5" topLeftCell="A6" activePane="bottomLeft" state="frozen"/>
      <selection pane="topLeft" activeCell="A1" sqref="A1"/>
      <selection pane="bottomLeft" activeCell="D42" sqref="D42"/>
    </sheetView>
  </sheetViews>
  <sheetFormatPr defaultColWidth="0" defaultRowHeight="12.75" zeroHeight="1"/>
  <cols>
    <col min="1" max="1" width="2.7109375" style="19" customWidth="1"/>
    <col min="2" max="2" width="43.28125" style="19" customWidth="1"/>
    <col min="3" max="3" width="10.28125" style="19" customWidth="1"/>
    <col min="4" max="5" width="11.421875" style="19" customWidth="1"/>
    <col min="6" max="10" width="9.140625" style="19" customWidth="1"/>
    <col min="11" max="16384" width="0" style="19" hidden="1" customWidth="1"/>
  </cols>
  <sheetData>
    <row r="1" spans="1:5" ht="409.5" customHeight="1" hidden="1">
      <c r="A1" s="30" t="s">
        <v>3215</v>
      </c>
      <c r="B1" s="97"/>
      <c r="C1" s="18"/>
      <c r="D1" s="18"/>
      <c r="E1" s="18"/>
    </row>
    <row r="2" spans="1:5" ht="21.75" customHeight="1">
      <c r="A2" s="27"/>
      <c r="B2" s="168" t="s">
        <v>3216</v>
      </c>
      <c r="C2" s="168"/>
      <c r="D2" s="168"/>
      <c r="E2" s="18"/>
    </row>
    <row r="3" spans="1:5" ht="51.75" customHeight="1">
      <c r="A3" s="18"/>
      <c r="B3" s="109" t="s">
        <v>2286</v>
      </c>
      <c r="C3" s="99"/>
      <c r="D3" s="99"/>
      <c r="E3" s="18"/>
    </row>
    <row r="4" spans="1:5" ht="14.25" customHeight="1">
      <c r="A4" s="18"/>
      <c r="B4" s="20"/>
      <c r="C4" s="20"/>
      <c r="D4" s="20"/>
      <c r="E4" s="20"/>
    </row>
    <row r="5" spans="1:5" ht="26.25" customHeight="1">
      <c r="A5" s="21"/>
      <c r="B5" s="22" t="s">
        <v>2287</v>
      </c>
      <c r="C5" s="22" t="s">
        <v>2288</v>
      </c>
      <c r="D5" s="22" t="s">
        <v>2953</v>
      </c>
      <c r="E5" s="22" t="s">
        <v>2954</v>
      </c>
    </row>
    <row r="6" spans="1:47" ht="15.75" customHeight="1">
      <c r="A6" s="21"/>
      <c r="B6" s="24" t="s">
        <v>3225</v>
      </c>
      <c r="C6" s="98" t="s">
        <v>3723</v>
      </c>
      <c r="D6" s="39">
        <v>236</v>
      </c>
      <c r="E6" s="39">
        <v>257</v>
      </c>
      <c r="AT6" s="19" t="s">
        <v>3240</v>
      </c>
      <c r="AU6" s="19" t="s">
        <v>3241</v>
      </c>
    </row>
    <row r="7" spans="1:47" ht="36.75" customHeight="1">
      <c r="A7" s="21"/>
      <c r="B7" s="24" t="s">
        <v>3242</v>
      </c>
      <c r="C7" s="98" t="s">
        <v>3723</v>
      </c>
      <c r="D7" s="39"/>
      <c r="E7" s="39"/>
      <c r="AT7" s="19" t="s">
        <v>3243</v>
      </c>
      <c r="AU7" s="19" t="s">
        <v>3244</v>
      </c>
    </row>
    <row r="8" spans="1:5" ht="15.75" customHeight="1">
      <c r="A8" s="21"/>
      <c r="B8" s="100" t="s">
        <v>3245</v>
      </c>
      <c r="C8" s="98"/>
      <c r="D8" s="41"/>
      <c r="E8" s="41"/>
    </row>
    <row r="9" spans="1:5" ht="15.75" customHeight="1">
      <c r="A9" s="21"/>
      <c r="B9" s="101" t="s">
        <v>3246</v>
      </c>
      <c r="C9" s="98"/>
      <c r="D9" s="41"/>
      <c r="E9" s="41"/>
    </row>
    <row r="10" spans="1:47" ht="15.75" customHeight="1">
      <c r="A10" s="21"/>
      <c r="B10" s="102" t="s">
        <v>3247</v>
      </c>
      <c r="C10" s="98" t="s">
        <v>3723</v>
      </c>
      <c r="D10" s="39"/>
      <c r="E10" s="39"/>
      <c r="AT10" s="19" t="s">
        <v>3248</v>
      </c>
      <c r="AU10" s="19" t="s">
        <v>3249</v>
      </c>
    </row>
    <row r="11" spans="1:47" ht="15.75" customHeight="1">
      <c r="A11" s="21"/>
      <c r="B11" s="102" t="s">
        <v>3250</v>
      </c>
      <c r="C11" s="98" t="s">
        <v>3723</v>
      </c>
      <c r="D11" s="39"/>
      <c r="E11" s="39"/>
      <c r="AT11" s="19" t="s">
        <v>3251</v>
      </c>
      <c r="AU11" s="19" t="s">
        <v>3252</v>
      </c>
    </row>
    <row r="12" spans="1:47" ht="15.75" customHeight="1">
      <c r="A12" s="21"/>
      <c r="B12" s="102" t="s">
        <v>3253</v>
      </c>
      <c r="C12" s="98" t="s">
        <v>3723</v>
      </c>
      <c r="D12" s="39"/>
      <c r="E12" s="39"/>
      <c r="AT12" s="19" t="s">
        <v>3254</v>
      </c>
      <c r="AU12" s="19" t="s">
        <v>3255</v>
      </c>
    </row>
    <row r="13" spans="1:5" ht="15.75" customHeight="1">
      <c r="A13" s="21"/>
      <c r="B13" s="101" t="s">
        <v>3256</v>
      </c>
      <c r="C13" s="98"/>
      <c r="D13" s="41"/>
      <c r="E13" s="41"/>
    </row>
    <row r="14" spans="1:47" ht="15.75" customHeight="1">
      <c r="A14" s="21"/>
      <c r="B14" s="102" t="s">
        <v>3247</v>
      </c>
      <c r="C14" s="98" t="s">
        <v>3723</v>
      </c>
      <c r="D14" s="39"/>
      <c r="E14" s="39"/>
      <c r="AT14" s="19" t="s">
        <v>3257</v>
      </c>
      <c r="AU14" s="19" t="s">
        <v>3258</v>
      </c>
    </row>
    <row r="15" spans="1:47" ht="15.75" customHeight="1">
      <c r="A15" s="21"/>
      <c r="B15" s="102" t="s">
        <v>3250</v>
      </c>
      <c r="C15" s="98" t="s">
        <v>3723</v>
      </c>
      <c r="D15" s="39"/>
      <c r="E15" s="39"/>
      <c r="AT15" s="19" t="s">
        <v>3259</v>
      </c>
      <c r="AU15" s="19" t="s">
        <v>3260</v>
      </c>
    </row>
    <row r="16" spans="1:47" ht="15.75" customHeight="1">
      <c r="A16" s="21"/>
      <c r="B16" s="102" t="s">
        <v>3253</v>
      </c>
      <c r="C16" s="98" t="s">
        <v>3723</v>
      </c>
      <c r="D16" s="39"/>
      <c r="E16" s="39"/>
      <c r="AT16" s="19" t="s">
        <v>3261</v>
      </c>
      <c r="AU16" s="19" t="s">
        <v>3262</v>
      </c>
    </row>
    <row r="17" spans="1:5" ht="15.75" customHeight="1">
      <c r="A17" s="21"/>
      <c r="B17" s="101" t="s">
        <v>3263</v>
      </c>
      <c r="C17" s="98"/>
      <c r="D17" s="41"/>
      <c r="E17" s="41"/>
    </row>
    <row r="18" spans="1:47" ht="15.75" customHeight="1">
      <c r="A18" s="21"/>
      <c r="B18" s="102" t="s">
        <v>3247</v>
      </c>
      <c r="C18" s="98" t="s">
        <v>3723</v>
      </c>
      <c r="D18" s="39"/>
      <c r="E18" s="39"/>
      <c r="AT18" s="19" t="s">
        <v>3264</v>
      </c>
      <c r="AU18" s="19" t="s">
        <v>3265</v>
      </c>
    </row>
    <row r="19" spans="1:47" ht="15.75" customHeight="1">
      <c r="A19" s="21"/>
      <c r="B19" s="102" t="s">
        <v>3250</v>
      </c>
      <c r="C19" s="98" t="s">
        <v>3723</v>
      </c>
      <c r="D19" s="39"/>
      <c r="E19" s="39"/>
      <c r="AT19" s="19" t="s">
        <v>3266</v>
      </c>
      <c r="AU19" s="19" t="s">
        <v>3267</v>
      </c>
    </row>
    <row r="20" spans="1:47" ht="15.75" customHeight="1">
      <c r="A20" s="21"/>
      <c r="B20" s="102" t="s">
        <v>3253</v>
      </c>
      <c r="C20" s="98" t="s">
        <v>3723</v>
      </c>
      <c r="D20" s="39"/>
      <c r="E20" s="39"/>
      <c r="AT20" s="19" t="s">
        <v>3268</v>
      </c>
      <c r="AU20" s="19" t="s">
        <v>3269</v>
      </c>
    </row>
    <row r="21" spans="1:47" ht="26.25" customHeight="1">
      <c r="A21" s="21"/>
      <c r="B21" s="24" t="s">
        <v>3270</v>
      </c>
      <c r="C21" s="98" t="s">
        <v>3723</v>
      </c>
      <c r="D21" s="39">
        <v>1</v>
      </c>
      <c r="E21" s="39">
        <v>1</v>
      </c>
      <c r="AT21" s="19" t="s">
        <v>3271</v>
      </c>
      <c r="AU21" s="19" t="s">
        <v>3272</v>
      </c>
    </row>
    <row r="22" spans="1:47" ht="36.75" customHeight="1">
      <c r="A22" s="21"/>
      <c r="B22" s="24" t="s">
        <v>3273</v>
      </c>
      <c r="C22" s="98" t="s">
        <v>2590</v>
      </c>
      <c r="D22" s="39"/>
      <c r="E22" s="39"/>
      <c r="AT22" s="19" t="s">
        <v>3274</v>
      </c>
      <c r="AU22" s="19" t="s">
        <v>3275</v>
      </c>
    </row>
    <row r="23" spans="1:47" ht="15.75" customHeight="1">
      <c r="A23" s="21"/>
      <c r="B23" s="24" t="s">
        <v>3276</v>
      </c>
      <c r="C23" s="98" t="s">
        <v>3723</v>
      </c>
      <c r="D23" s="39">
        <v>18</v>
      </c>
      <c r="E23" s="39">
        <v>14</v>
      </c>
      <c r="AT23" s="19" t="s">
        <v>3277</v>
      </c>
      <c r="AU23" s="19" t="s">
        <v>3278</v>
      </c>
    </row>
    <row r="24" spans="1:47" ht="15.75" customHeight="1">
      <c r="A24" s="21"/>
      <c r="B24" s="24" t="s">
        <v>3279</v>
      </c>
      <c r="C24" s="98" t="s">
        <v>3723</v>
      </c>
      <c r="D24" s="39">
        <v>1</v>
      </c>
      <c r="E24" s="39">
        <v>2</v>
      </c>
      <c r="AT24" s="19" t="s">
        <v>3280</v>
      </c>
      <c r="AU24" s="19" t="s">
        <v>3281</v>
      </c>
    </row>
    <row r="25" spans="1:47" ht="26.25" customHeight="1">
      <c r="A25" s="21"/>
      <c r="B25" s="24" t="s">
        <v>3282</v>
      </c>
      <c r="C25" s="98" t="s">
        <v>3723</v>
      </c>
      <c r="D25" s="39"/>
      <c r="E25" s="39"/>
      <c r="AT25" s="19" t="s">
        <v>3283</v>
      </c>
      <c r="AU25" s="19" t="s">
        <v>3284</v>
      </c>
    </row>
    <row r="26" spans="1:47" ht="36.75" customHeight="1">
      <c r="A26" s="21"/>
      <c r="B26" s="24" t="s">
        <v>3285</v>
      </c>
      <c r="C26" s="98" t="s">
        <v>3723</v>
      </c>
      <c r="D26" s="39">
        <v>122</v>
      </c>
      <c r="E26" s="39">
        <v>107</v>
      </c>
      <c r="AT26" s="19" t="s">
        <v>3286</v>
      </c>
      <c r="AU26" s="19" t="s">
        <v>3287</v>
      </c>
    </row>
    <row r="27" spans="1:47" ht="67.5" customHeight="1">
      <c r="A27" s="21"/>
      <c r="B27" s="24" t="s">
        <v>2617</v>
      </c>
      <c r="C27" s="98" t="s">
        <v>3723</v>
      </c>
      <c r="D27" s="39"/>
      <c r="E27" s="39"/>
      <c r="AT27" s="19" t="s">
        <v>2618</v>
      </c>
      <c r="AU27" s="19" t="s">
        <v>4043</v>
      </c>
    </row>
    <row r="28" spans="1:47" ht="26.25" customHeight="1">
      <c r="A28" s="21"/>
      <c r="B28" s="24" t="s">
        <v>4044</v>
      </c>
      <c r="C28" s="98" t="s">
        <v>3723</v>
      </c>
      <c r="D28" s="39"/>
      <c r="E28" s="39"/>
      <c r="AT28" s="19" t="s">
        <v>4045</v>
      </c>
      <c r="AU28" s="19" t="s">
        <v>4046</v>
      </c>
    </row>
    <row r="29" spans="1:47" ht="36.75" customHeight="1">
      <c r="A29" s="21"/>
      <c r="B29" s="24" t="s">
        <v>4047</v>
      </c>
      <c r="C29" s="98" t="s">
        <v>3723</v>
      </c>
      <c r="D29" s="39"/>
      <c r="E29" s="39"/>
      <c r="AT29" s="19" t="s">
        <v>4048</v>
      </c>
      <c r="AU29" s="19" t="s">
        <v>4366</v>
      </c>
    </row>
    <row r="30" spans="1:47" ht="46.5" customHeight="1">
      <c r="A30" s="21"/>
      <c r="B30" s="24" t="s">
        <v>4367</v>
      </c>
      <c r="C30" s="98" t="s">
        <v>3723</v>
      </c>
      <c r="D30" s="39"/>
      <c r="E30" s="39"/>
      <c r="AT30" s="19" t="s">
        <v>4368</v>
      </c>
      <c r="AU30" s="19" t="s">
        <v>4369</v>
      </c>
    </row>
    <row r="31" spans="1:47" ht="26.25" customHeight="1">
      <c r="A31" s="21"/>
      <c r="B31" s="24" t="s">
        <v>4370</v>
      </c>
      <c r="C31" s="98" t="s">
        <v>3723</v>
      </c>
      <c r="D31" s="39"/>
      <c r="E31" s="39"/>
      <c r="AT31" s="19" t="s">
        <v>4371</v>
      </c>
      <c r="AU31" s="19" t="s">
        <v>4372</v>
      </c>
    </row>
    <row r="32" spans="1:47" ht="26.25" customHeight="1">
      <c r="A32" s="21"/>
      <c r="B32" s="24" t="s">
        <v>4373</v>
      </c>
      <c r="C32" s="98" t="s">
        <v>2590</v>
      </c>
      <c r="D32" s="39">
        <v>1</v>
      </c>
      <c r="E32" s="39">
        <v>1</v>
      </c>
      <c r="AT32" s="19" t="s">
        <v>4374</v>
      </c>
      <c r="AU32" s="19" t="s">
        <v>4375</v>
      </c>
    </row>
    <row r="33" spans="1:5" ht="15.75" customHeight="1">
      <c r="A33" s="21"/>
      <c r="B33" s="100" t="s">
        <v>2959</v>
      </c>
      <c r="C33" s="98"/>
      <c r="D33" s="41"/>
      <c r="E33" s="41"/>
    </row>
    <row r="34" spans="1:47" ht="26.25" customHeight="1">
      <c r="A34" s="21"/>
      <c r="B34" s="101" t="s">
        <v>4376</v>
      </c>
      <c r="C34" s="98" t="s">
        <v>2590</v>
      </c>
      <c r="D34" s="39"/>
      <c r="E34" s="39"/>
      <c r="AT34" s="19" t="s">
        <v>4377</v>
      </c>
      <c r="AU34" s="19" t="s">
        <v>4378</v>
      </c>
    </row>
    <row r="35" spans="1:47" ht="15.75" customHeight="1">
      <c r="A35" s="21"/>
      <c r="B35" s="101" t="s">
        <v>4379</v>
      </c>
      <c r="C35" s="98" t="s">
        <v>2590</v>
      </c>
      <c r="D35" s="39"/>
      <c r="E35" s="39"/>
      <c r="AT35" s="19" t="s">
        <v>4380</v>
      </c>
      <c r="AU35" s="19" t="s">
        <v>4381</v>
      </c>
    </row>
    <row r="36" spans="1:47" ht="15.75" customHeight="1">
      <c r="A36" s="21"/>
      <c r="B36" s="101" t="s">
        <v>4382</v>
      </c>
      <c r="C36" s="98" t="s">
        <v>2590</v>
      </c>
      <c r="D36" s="39">
        <v>1</v>
      </c>
      <c r="E36" s="39">
        <v>1</v>
      </c>
      <c r="AT36" s="19" t="s">
        <v>4383</v>
      </c>
      <c r="AU36" s="19" t="s">
        <v>4384</v>
      </c>
    </row>
    <row r="37" spans="1:47" ht="36.75" customHeight="1">
      <c r="A37" s="21"/>
      <c r="B37" s="24" t="s">
        <v>4385</v>
      </c>
      <c r="C37" s="98" t="s">
        <v>4386</v>
      </c>
      <c r="D37" s="39">
        <v>1950</v>
      </c>
      <c r="E37" s="39">
        <v>1950</v>
      </c>
      <c r="AT37" s="19" t="s">
        <v>4059</v>
      </c>
      <c r="AU37" s="19" t="s">
        <v>4060</v>
      </c>
    </row>
    <row r="38" spans="1:5" ht="15.75" customHeight="1">
      <c r="A38" s="21"/>
      <c r="B38" s="100" t="s">
        <v>2959</v>
      </c>
      <c r="C38" s="98"/>
      <c r="D38" s="41"/>
      <c r="E38" s="41"/>
    </row>
    <row r="39" spans="1:47" ht="26.25" customHeight="1">
      <c r="A39" s="21"/>
      <c r="B39" s="101" t="s">
        <v>4376</v>
      </c>
      <c r="C39" s="98" t="s">
        <v>4386</v>
      </c>
      <c r="D39" s="39"/>
      <c r="E39" s="39"/>
      <c r="AT39" s="19" t="s">
        <v>4061</v>
      </c>
      <c r="AU39" s="19" t="s">
        <v>4062</v>
      </c>
    </row>
    <row r="40" spans="1:47" ht="15.75" customHeight="1">
      <c r="A40" s="21"/>
      <c r="B40" s="101" t="s">
        <v>4379</v>
      </c>
      <c r="C40" s="98" t="s">
        <v>4386</v>
      </c>
      <c r="D40" s="39"/>
      <c r="E40" s="39"/>
      <c r="AT40" s="19" t="s">
        <v>4063</v>
      </c>
      <c r="AU40" s="19" t="s">
        <v>4064</v>
      </c>
    </row>
    <row r="41" spans="1:47" ht="15.75" customHeight="1">
      <c r="A41" s="21"/>
      <c r="B41" s="101" t="s">
        <v>4382</v>
      </c>
      <c r="C41" s="98" t="s">
        <v>4386</v>
      </c>
      <c r="D41" s="39">
        <v>1950</v>
      </c>
      <c r="E41" s="39">
        <v>1950</v>
      </c>
      <c r="AT41" s="19" t="s">
        <v>4065</v>
      </c>
      <c r="AU41" s="19" t="s">
        <v>4066</v>
      </c>
    </row>
    <row r="42" spans="1:47" ht="26.25" customHeight="1">
      <c r="A42" s="21"/>
      <c r="B42" s="24" t="s">
        <v>4067</v>
      </c>
      <c r="C42" s="98" t="s">
        <v>2956</v>
      </c>
      <c r="D42" s="39">
        <v>0</v>
      </c>
      <c r="E42" s="39">
        <v>0</v>
      </c>
      <c r="AT42" s="19" t="s">
        <v>4068</v>
      </c>
      <c r="AU42" s="19" t="s">
        <v>4069</v>
      </c>
    </row>
    <row r="43" ht="12.75"/>
    <row r="44" ht="12.75"/>
    <row r="45" ht="12.75"/>
    <row r="46" ht="12.75"/>
    <row r="47" ht="12.75"/>
  </sheetData>
  <sheetProtection password="AD9F" sheet="1" objects="1" scenarios="1"/>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AW55"/>
  <sheetViews>
    <sheetView showGridLines="0" showRowColHeaders="0" zoomScalePageLayoutView="0" workbookViewId="0" topLeftCell="A1">
      <pane ySplit="7" topLeftCell="A8" activePane="bottomLeft" state="frozen"/>
      <selection pane="topLeft" activeCell="A1" sqref="A1"/>
      <selection pane="bottomLeft" activeCell="F55" sqref="F55"/>
    </sheetView>
  </sheetViews>
  <sheetFormatPr defaultColWidth="0" defaultRowHeight="12.75" zeroHeight="1"/>
  <cols>
    <col min="1" max="1" width="2.7109375" style="19" customWidth="1"/>
    <col min="2" max="2" width="35.00390625" style="19" customWidth="1"/>
    <col min="3" max="3" width="17.140625" style="19" customWidth="1"/>
    <col min="4" max="4" width="9.57421875" style="19" customWidth="1"/>
    <col min="5" max="5" width="8.8515625" style="19" customWidth="1"/>
    <col min="6" max="6" width="9.57421875" style="19" customWidth="1"/>
    <col min="7" max="7" width="8.8515625" style="19" customWidth="1"/>
    <col min="8" max="12" width="9.140625" style="19" customWidth="1"/>
    <col min="13" max="16384" width="0" style="19" hidden="1" customWidth="1"/>
  </cols>
  <sheetData>
    <row r="1" spans="1:7" ht="409.5" customHeight="1" hidden="1">
      <c r="A1" s="30" t="s">
        <v>538</v>
      </c>
      <c r="B1" s="97"/>
      <c r="C1" s="18"/>
      <c r="D1" s="18"/>
      <c r="E1" s="18"/>
      <c r="F1" s="18"/>
      <c r="G1" s="18"/>
    </row>
    <row r="2" spans="1:7" ht="21.75" customHeight="1">
      <c r="A2" s="27"/>
      <c r="B2" s="168" t="s">
        <v>539</v>
      </c>
      <c r="C2" s="168"/>
      <c r="D2" s="168"/>
      <c r="E2" s="18"/>
      <c r="F2" s="18"/>
      <c r="G2" s="18"/>
    </row>
    <row r="3" spans="1:7" ht="51.75" customHeight="1">
      <c r="A3" s="18"/>
      <c r="B3" s="169" t="s">
        <v>2286</v>
      </c>
      <c r="C3" s="169"/>
      <c r="D3" s="169"/>
      <c r="E3" s="18"/>
      <c r="F3" s="18"/>
      <c r="G3" s="18"/>
    </row>
    <row r="4" spans="1:7" ht="14.25" customHeight="1">
      <c r="A4" s="18"/>
      <c r="B4" s="20"/>
      <c r="C4" s="20"/>
      <c r="D4" s="20"/>
      <c r="E4" s="20"/>
      <c r="F4" s="20"/>
      <c r="G4" s="20"/>
    </row>
    <row r="5" spans="1:7" ht="26.25" customHeight="1">
      <c r="A5" s="21"/>
      <c r="B5" s="157" t="s">
        <v>2287</v>
      </c>
      <c r="C5" s="157" t="s">
        <v>2288</v>
      </c>
      <c r="D5" s="157" t="s">
        <v>2953</v>
      </c>
      <c r="E5" s="157"/>
      <c r="F5" s="157" t="s">
        <v>2954</v>
      </c>
      <c r="G5" s="157"/>
    </row>
    <row r="6" spans="1:7" ht="15.75" customHeight="1">
      <c r="A6" s="21"/>
      <c r="B6" s="157"/>
      <c r="C6" s="157"/>
      <c r="D6" s="22" t="s">
        <v>1614</v>
      </c>
      <c r="E6" s="22" t="s">
        <v>1615</v>
      </c>
      <c r="F6" s="22" t="s">
        <v>1614</v>
      </c>
      <c r="G6" s="22" t="s">
        <v>1615</v>
      </c>
    </row>
    <row r="7" spans="1:7" ht="409.5" customHeight="1" hidden="1">
      <c r="A7" s="21"/>
      <c r="B7" s="157"/>
      <c r="C7" s="157"/>
      <c r="D7" s="22" t="s">
        <v>2499</v>
      </c>
      <c r="E7" s="22" t="s">
        <v>2500</v>
      </c>
      <c r="F7" s="22" t="s">
        <v>2501</v>
      </c>
      <c r="G7" s="22" t="s">
        <v>2502</v>
      </c>
    </row>
    <row r="8" spans="1:49" ht="15.75" customHeight="1">
      <c r="A8" s="21"/>
      <c r="B8" s="175" t="s">
        <v>540</v>
      </c>
      <c r="C8" s="98" t="s">
        <v>2590</v>
      </c>
      <c r="D8" s="39"/>
      <c r="E8" s="39"/>
      <c r="F8" s="39"/>
      <c r="G8" s="39"/>
      <c r="AT8" s="19" t="s">
        <v>541</v>
      </c>
      <c r="AU8" s="19" t="s">
        <v>542</v>
      </c>
      <c r="AV8" s="19" t="s">
        <v>543</v>
      </c>
      <c r="AW8" s="19" t="s">
        <v>544</v>
      </c>
    </row>
    <row r="9" spans="1:49" ht="15.75" customHeight="1">
      <c r="A9" s="21"/>
      <c r="B9" s="175"/>
      <c r="C9" s="98" t="s">
        <v>3599</v>
      </c>
      <c r="D9" s="39"/>
      <c r="E9" s="39"/>
      <c r="F9" s="39"/>
      <c r="G9" s="39"/>
      <c r="AT9" s="19" t="s">
        <v>545</v>
      </c>
      <c r="AU9" s="19" t="s">
        <v>546</v>
      </c>
      <c r="AV9" s="19" t="s">
        <v>547</v>
      </c>
      <c r="AW9" s="19" t="s">
        <v>548</v>
      </c>
    </row>
    <row r="10" spans="1:49" ht="15.75" customHeight="1">
      <c r="A10" s="21"/>
      <c r="B10" s="175"/>
      <c r="C10" s="98" t="s">
        <v>549</v>
      </c>
      <c r="D10" s="39"/>
      <c r="E10" s="39"/>
      <c r="F10" s="39"/>
      <c r="G10" s="39"/>
      <c r="AT10" s="19" t="s">
        <v>550</v>
      </c>
      <c r="AU10" s="19" t="s">
        <v>551</v>
      </c>
      <c r="AV10" s="19" t="s">
        <v>552</v>
      </c>
      <c r="AW10" s="19" t="s">
        <v>553</v>
      </c>
    </row>
    <row r="11" spans="1:49" ht="15.75" customHeight="1">
      <c r="A11" s="21"/>
      <c r="B11" s="175" t="s">
        <v>554</v>
      </c>
      <c r="C11" s="98" t="s">
        <v>2590</v>
      </c>
      <c r="D11" s="39"/>
      <c r="E11" s="39"/>
      <c r="F11" s="39"/>
      <c r="G11" s="39"/>
      <c r="AT11" s="19" t="s">
        <v>555</v>
      </c>
      <c r="AU11" s="19" t="s">
        <v>556</v>
      </c>
      <c r="AV11" s="19" t="s">
        <v>557</v>
      </c>
      <c r="AW11" s="19" t="s">
        <v>558</v>
      </c>
    </row>
    <row r="12" spans="1:49" ht="15.75" customHeight="1">
      <c r="A12" s="21"/>
      <c r="B12" s="175"/>
      <c r="C12" s="98" t="s">
        <v>3599</v>
      </c>
      <c r="D12" s="39"/>
      <c r="E12" s="39"/>
      <c r="F12" s="39"/>
      <c r="G12" s="39"/>
      <c r="AT12" s="19" t="s">
        <v>559</v>
      </c>
      <c r="AU12" s="19" t="s">
        <v>560</v>
      </c>
      <c r="AV12" s="19" t="s">
        <v>561</v>
      </c>
      <c r="AW12" s="19" t="s">
        <v>562</v>
      </c>
    </row>
    <row r="13" spans="1:49" ht="15.75" customHeight="1">
      <c r="A13" s="21"/>
      <c r="B13" s="175"/>
      <c r="C13" s="98" t="s">
        <v>549</v>
      </c>
      <c r="D13" s="39"/>
      <c r="E13" s="39"/>
      <c r="F13" s="39"/>
      <c r="G13" s="39"/>
      <c r="AT13" s="19" t="s">
        <v>563</v>
      </c>
      <c r="AU13" s="19" t="s">
        <v>564</v>
      </c>
      <c r="AV13" s="19" t="s">
        <v>565</v>
      </c>
      <c r="AW13" s="19" t="s">
        <v>566</v>
      </c>
    </row>
    <row r="14" spans="1:49" ht="15.75" customHeight="1">
      <c r="A14" s="21"/>
      <c r="B14" s="175" t="s">
        <v>211</v>
      </c>
      <c r="C14" s="98" t="s">
        <v>2590</v>
      </c>
      <c r="D14" s="39"/>
      <c r="E14" s="39"/>
      <c r="F14" s="39"/>
      <c r="G14" s="39"/>
      <c r="AT14" s="19" t="s">
        <v>212</v>
      </c>
      <c r="AU14" s="19" t="s">
        <v>213</v>
      </c>
      <c r="AV14" s="19" t="s">
        <v>576</v>
      </c>
      <c r="AW14" s="19" t="s">
        <v>577</v>
      </c>
    </row>
    <row r="15" spans="1:49" ht="15.75" customHeight="1">
      <c r="A15" s="21"/>
      <c r="B15" s="175"/>
      <c r="C15" s="98" t="s">
        <v>3599</v>
      </c>
      <c r="D15" s="39"/>
      <c r="E15" s="39"/>
      <c r="F15" s="39"/>
      <c r="G15" s="39"/>
      <c r="AT15" s="19" t="s">
        <v>578</v>
      </c>
      <c r="AU15" s="19" t="s">
        <v>579</v>
      </c>
      <c r="AV15" s="19" t="s">
        <v>580</v>
      </c>
      <c r="AW15" s="19" t="s">
        <v>686</v>
      </c>
    </row>
    <row r="16" spans="1:49" ht="15.75" customHeight="1">
      <c r="A16" s="21"/>
      <c r="B16" s="175"/>
      <c r="C16" s="98" t="s">
        <v>549</v>
      </c>
      <c r="D16" s="39"/>
      <c r="E16" s="39"/>
      <c r="F16" s="39"/>
      <c r="G16" s="39"/>
      <c r="AT16" s="19" t="s">
        <v>687</v>
      </c>
      <c r="AU16" s="19" t="s">
        <v>688</v>
      </c>
      <c r="AV16" s="19" t="s">
        <v>689</v>
      </c>
      <c r="AW16" s="19" t="s">
        <v>1248</v>
      </c>
    </row>
    <row r="17" spans="1:49" ht="26.25" customHeight="1">
      <c r="A17" s="21"/>
      <c r="B17" s="175" t="s">
        <v>1249</v>
      </c>
      <c r="C17" s="98" t="s">
        <v>2590</v>
      </c>
      <c r="D17" s="39"/>
      <c r="E17" s="39"/>
      <c r="F17" s="39"/>
      <c r="G17" s="39"/>
      <c r="AT17" s="19" t="s">
        <v>1250</v>
      </c>
      <c r="AU17" s="19" t="s">
        <v>1251</v>
      </c>
      <c r="AV17" s="19" t="s">
        <v>1252</v>
      </c>
      <c r="AW17" s="19" t="s">
        <v>1253</v>
      </c>
    </row>
    <row r="18" spans="1:49" ht="26.25" customHeight="1">
      <c r="A18" s="21"/>
      <c r="B18" s="175"/>
      <c r="C18" s="98" t="s">
        <v>3599</v>
      </c>
      <c r="D18" s="39"/>
      <c r="E18" s="39"/>
      <c r="F18" s="39"/>
      <c r="G18" s="39"/>
      <c r="AT18" s="19" t="s">
        <v>1254</v>
      </c>
      <c r="AU18" s="19" t="s">
        <v>1255</v>
      </c>
      <c r="AV18" s="19" t="s">
        <v>1256</v>
      </c>
      <c r="AW18" s="19" t="s">
        <v>1257</v>
      </c>
    </row>
    <row r="19" spans="1:49" ht="26.25" customHeight="1">
      <c r="A19" s="21"/>
      <c r="B19" s="175"/>
      <c r="C19" s="98" t="s">
        <v>549</v>
      </c>
      <c r="D19" s="39"/>
      <c r="E19" s="39"/>
      <c r="F19" s="39"/>
      <c r="G19" s="39"/>
      <c r="AT19" s="19" t="s">
        <v>1258</v>
      </c>
      <c r="AU19" s="19" t="s">
        <v>1259</v>
      </c>
      <c r="AV19" s="19" t="s">
        <v>1260</v>
      </c>
      <c r="AW19" s="19" t="s">
        <v>1261</v>
      </c>
    </row>
    <row r="20" spans="1:49" ht="15.75" customHeight="1">
      <c r="A20" s="21"/>
      <c r="B20" s="175" t="s">
        <v>1262</v>
      </c>
      <c r="C20" s="98" t="s">
        <v>2590</v>
      </c>
      <c r="D20" s="39"/>
      <c r="E20" s="39"/>
      <c r="F20" s="39"/>
      <c r="G20" s="39"/>
      <c r="AT20" s="19" t="s">
        <v>1263</v>
      </c>
      <c r="AU20" s="19" t="s">
        <v>1264</v>
      </c>
      <c r="AV20" s="19" t="s">
        <v>1265</v>
      </c>
      <c r="AW20" s="19" t="s">
        <v>1266</v>
      </c>
    </row>
    <row r="21" spans="1:49" ht="15.75" customHeight="1">
      <c r="A21" s="21"/>
      <c r="B21" s="175"/>
      <c r="C21" s="98" t="s">
        <v>3599</v>
      </c>
      <c r="D21" s="39"/>
      <c r="E21" s="39"/>
      <c r="F21" s="39"/>
      <c r="G21" s="39"/>
      <c r="AT21" s="19" t="s">
        <v>1267</v>
      </c>
      <c r="AU21" s="19" t="s">
        <v>1268</v>
      </c>
      <c r="AV21" s="19" t="s">
        <v>1269</v>
      </c>
      <c r="AW21" s="19" t="s">
        <v>1270</v>
      </c>
    </row>
    <row r="22" spans="1:49" ht="15.75" customHeight="1">
      <c r="A22" s="21"/>
      <c r="B22" s="175"/>
      <c r="C22" s="98" t="s">
        <v>549</v>
      </c>
      <c r="D22" s="39"/>
      <c r="E22" s="39"/>
      <c r="F22" s="39"/>
      <c r="G22" s="39"/>
      <c r="AT22" s="19" t="s">
        <v>1271</v>
      </c>
      <c r="AU22" s="19" t="s">
        <v>1272</v>
      </c>
      <c r="AV22" s="19" t="s">
        <v>1273</v>
      </c>
      <c r="AW22" s="19" t="s">
        <v>1274</v>
      </c>
    </row>
    <row r="23" spans="1:49" ht="15.75" customHeight="1">
      <c r="A23" s="21"/>
      <c r="B23" s="175" t="s">
        <v>1275</v>
      </c>
      <c r="C23" s="98" t="s">
        <v>2590</v>
      </c>
      <c r="D23" s="39"/>
      <c r="E23" s="39"/>
      <c r="F23" s="39"/>
      <c r="G23" s="39"/>
      <c r="AT23" s="19" t="s">
        <v>1276</v>
      </c>
      <c r="AU23" s="19" t="s">
        <v>1277</v>
      </c>
      <c r="AV23" s="19" t="s">
        <v>1278</v>
      </c>
      <c r="AW23" s="19" t="s">
        <v>1279</v>
      </c>
    </row>
    <row r="24" spans="1:49" ht="15.75" customHeight="1">
      <c r="A24" s="21"/>
      <c r="B24" s="175"/>
      <c r="C24" s="98" t="s">
        <v>3599</v>
      </c>
      <c r="D24" s="39"/>
      <c r="E24" s="39"/>
      <c r="F24" s="39"/>
      <c r="G24" s="39"/>
      <c r="AT24" s="19" t="s">
        <v>1280</v>
      </c>
      <c r="AU24" s="19" t="s">
        <v>1281</v>
      </c>
      <c r="AV24" s="19" t="s">
        <v>1282</v>
      </c>
      <c r="AW24" s="19" t="s">
        <v>1283</v>
      </c>
    </row>
    <row r="25" spans="1:49" ht="15.75" customHeight="1">
      <c r="A25" s="21"/>
      <c r="B25" s="175"/>
      <c r="C25" s="98" t="s">
        <v>549</v>
      </c>
      <c r="D25" s="39"/>
      <c r="E25" s="39"/>
      <c r="F25" s="39"/>
      <c r="G25" s="39"/>
      <c r="AT25" s="19" t="s">
        <v>1284</v>
      </c>
      <c r="AU25" s="19" t="s">
        <v>1285</v>
      </c>
      <c r="AV25" s="19" t="s">
        <v>1286</v>
      </c>
      <c r="AW25" s="19" t="s">
        <v>1849</v>
      </c>
    </row>
    <row r="26" spans="1:49" ht="15.75" customHeight="1">
      <c r="A26" s="21"/>
      <c r="B26" s="175" t="s">
        <v>1850</v>
      </c>
      <c r="C26" s="98" t="s">
        <v>2590</v>
      </c>
      <c r="D26" s="39"/>
      <c r="E26" s="39"/>
      <c r="F26" s="39"/>
      <c r="G26" s="39"/>
      <c r="AT26" s="19" t="s">
        <v>1851</v>
      </c>
      <c r="AU26" s="19" t="s">
        <v>1852</v>
      </c>
      <c r="AV26" s="19" t="s">
        <v>1853</v>
      </c>
      <c r="AW26" s="19" t="s">
        <v>1854</v>
      </c>
    </row>
    <row r="27" spans="1:49" ht="15.75" customHeight="1">
      <c r="A27" s="21"/>
      <c r="B27" s="175"/>
      <c r="C27" s="98" t="s">
        <v>3599</v>
      </c>
      <c r="D27" s="39"/>
      <c r="E27" s="39"/>
      <c r="F27" s="39"/>
      <c r="G27" s="39"/>
      <c r="AT27" s="19" t="s">
        <v>1855</v>
      </c>
      <c r="AU27" s="19" t="s">
        <v>1856</v>
      </c>
      <c r="AV27" s="19" t="s">
        <v>1857</v>
      </c>
      <c r="AW27" s="19" t="s">
        <v>1858</v>
      </c>
    </row>
    <row r="28" spans="1:49" ht="15.75" customHeight="1">
      <c r="A28" s="21"/>
      <c r="B28" s="175"/>
      <c r="C28" s="98" t="s">
        <v>549</v>
      </c>
      <c r="D28" s="39"/>
      <c r="E28" s="39"/>
      <c r="F28" s="39"/>
      <c r="G28" s="39"/>
      <c r="AT28" s="19" t="s">
        <v>1297</v>
      </c>
      <c r="AU28" s="19" t="s">
        <v>740</v>
      </c>
      <c r="AV28" s="19" t="s">
        <v>741</v>
      </c>
      <c r="AW28" s="19" t="s">
        <v>742</v>
      </c>
    </row>
    <row r="29" spans="1:49" ht="15.75" customHeight="1">
      <c r="A29" s="21"/>
      <c r="B29" s="175" t="s">
        <v>743</v>
      </c>
      <c r="C29" s="98" t="s">
        <v>2590</v>
      </c>
      <c r="D29" s="39"/>
      <c r="E29" s="39"/>
      <c r="F29" s="39"/>
      <c r="G29" s="39"/>
      <c r="AT29" s="19" t="s">
        <v>744</v>
      </c>
      <c r="AU29" s="19" t="s">
        <v>745</v>
      </c>
      <c r="AV29" s="19" t="s">
        <v>746</v>
      </c>
      <c r="AW29" s="19" t="s">
        <v>747</v>
      </c>
    </row>
    <row r="30" spans="1:49" ht="15.75" customHeight="1">
      <c r="A30" s="21"/>
      <c r="B30" s="175"/>
      <c r="C30" s="98" t="s">
        <v>3599</v>
      </c>
      <c r="D30" s="39"/>
      <c r="E30" s="39"/>
      <c r="F30" s="39"/>
      <c r="G30" s="39"/>
      <c r="AT30" s="19" t="s">
        <v>748</v>
      </c>
      <c r="AU30" s="19" t="s">
        <v>749</v>
      </c>
      <c r="AV30" s="19" t="s">
        <v>750</v>
      </c>
      <c r="AW30" s="19" t="s">
        <v>751</v>
      </c>
    </row>
    <row r="31" spans="1:49" ht="15.75" customHeight="1">
      <c r="A31" s="21"/>
      <c r="B31" s="175"/>
      <c r="C31" s="98" t="s">
        <v>549</v>
      </c>
      <c r="D31" s="39"/>
      <c r="E31" s="39"/>
      <c r="F31" s="39"/>
      <c r="G31" s="39"/>
      <c r="AT31" s="19" t="s">
        <v>752</v>
      </c>
      <c r="AU31" s="19" t="s">
        <v>753</v>
      </c>
      <c r="AV31" s="19" t="s">
        <v>1308</v>
      </c>
      <c r="AW31" s="19" t="s">
        <v>1360</v>
      </c>
    </row>
    <row r="32" spans="1:49" ht="15.75" customHeight="1">
      <c r="A32" s="21"/>
      <c r="B32" s="175" t="s">
        <v>1361</v>
      </c>
      <c r="C32" s="98" t="s">
        <v>2590</v>
      </c>
      <c r="D32" s="39"/>
      <c r="E32" s="39"/>
      <c r="F32" s="39"/>
      <c r="G32" s="39"/>
      <c r="AT32" s="19" t="s">
        <v>1362</v>
      </c>
      <c r="AU32" s="19" t="s">
        <v>1363</v>
      </c>
      <c r="AV32" s="19" t="s">
        <v>1364</v>
      </c>
      <c r="AW32" s="19" t="s">
        <v>801</v>
      </c>
    </row>
    <row r="33" spans="1:49" ht="15.75" customHeight="1">
      <c r="A33" s="21"/>
      <c r="B33" s="175"/>
      <c r="C33" s="98" t="s">
        <v>3599</v>
      </c>
      <c r="D33" s="39"/>
      <c r="E33" s="39"/>
      <c r="F33" s="39"/>
      <c r="G33" s="39"/>
      <c r="AT33" s="19" t="s">
        <v>802</v>
      </c>
      <c r="AU33" s="19" t="s">
        <v>803</v>
      </c>
      <c r="AV33" s="19" t="s">
        <v>286</v>
      </c>
      <c r="AW33" s="19" t="s">
        <v>287</v>
      </c>
    </row>
    <row r="34" spans="1:49" ht="15.75" customHeight="1">
      <c r="A34" s="21"/>
      <c r="B34" s="175"/>
      <c r="C34" s="98" t="s">
        <v>549</v>
      </c>
      <c r="D34" s="39"/>
      <c r="E34" s="39"/>
      <c r="F34" s="39"/>
      <c r="G34" s="39"/>
      <c r="AT34" s="19" t="s">
        <v>288</v>
      </c>
      <c r="AU34" s="19" t="s">
        <v>289</v>
      </c>
      <c r="AV34" s="19" t="s">
        <v>290</v>
      </c>
      <c r="AW34" s="19" t="s">
        <v>291</v>
      </c>
    </row>
    <row r="35" spans="1:49" ht="15.75" customHeight="1">
      <c r="A35" s="21"/>
      <c r="B35" s="175" t="s">
        <v>292</v>
      </c>
      <c r="C35" s="98" t="s">
        <v>2590</v>
      </c>
      <c r="D35" s="39"/>
      <c r="E35" s="39"/>
      <c r="F35" s="39"/>
      <c r="G35" s="39"/>
      <c r="AT35" s="19" t="s">
        <v>293</v>
      </c>
      <c r="AU35" s="19" t="s">
        <v>294</v>
      </c>
      <c r="AV35" s="19" t="s">
        <v>295</v>
      </c>
      <c r="AW35" s="19" t="s">
        <v>296</v>
      </c>
    </row>
    <row r="36" spans="1:49" ht="15.75" customHeight="1">
      <c r="A36" s="21"/>
      <c r="B36" s="175"/>
      <c r="C36" s="98" t="s">
        <v>3599</v>
      </c>
      <c r="D36" s="39"/>
      <c r="E36" s="39"/>
      <c r="F36" s="39"/>
      <c r="G36" s="39"/>
      <c r="AT36" s="19" t="s">
        <v>297</v>
      </c>
      <c r="AU36" s="19" t="s">
        <v>298</v>
      </c>
      <c r="AV36" s="19" t="s">
        <v>299</v>
      </c>
      <c r="AW36" s="19" t="s">
        <v>300</v>
      </c>
    </row>
    <row r="37" spans="1:49" ht="15.75" customHeight="1">
      <c r="A37" s="21"/>
      <c r="B37" s="175"/>
      <c r="C37" s="98" t="s">
        <v>549</v>
      </c>
      <c r="D37" s="39"/>
      <c r="E37" s="39"/>
      <c r="F37" s="39"/>
      <c r="G37" s="39"/>
      <c r="AT37" s="19" t="s">
        <v>301</v>
      </c>
      <c r="AU37" s="19" t="s">
        <v>302</v>
      </c>
      <c r="AV37" s="19" t="s">
        <v>303</v>
      </c>
      <c r="AW37" s="19" t="s">
        <v>304</v>
      </c>
    </row>
    <row r="38" spans="1:49" ht="15.75" customHeight="1">
      <c r="A38" s="21"/>
      <c r="B38" s="24" t="s">
        <v>305</v>
      </c>
      <c r="C38" s="98" t="s">
        <v>2590</v>
      </c>
      <c r="D38" s="39"/>
      <c r="E38" s="39"/>
      <c r="F38" s="39"/>
      <c r="G38" s="39"/>
      <c r="AT38" s="19" t="s">
        <v>306</v>
      </c>
      <c r="AU38" s="19" t="s">
        <v>307</v>
      </c>
      <c r="AV38" s="19" t="s">
        <v>308</v>
      </c>
      <c r="AW38" s="19" t="s">
        <v>309</v>
      </c>
    </row>
    <row r="39" spans="1:7" ht="15.75" customHeight="1">
      <c r="A39" s="21"/>
      <c r="B39" s="100" t="s">
        <v>2959</v>
      </c>
      <c r="C39" s="98"/>
      <c r="D39" s="41"/>
      <c r="E39" s="41"/>
      <c r="F39" s="41"/>
      <c r="G39" s="41"/>
    </row>
    <row r="40" spans="1:49" ht="15.75" customHeight="1">
      <c r="A40" s="21"/>
      <c r="B40" s="101" t="s">
        <v>310</v>
      </c>
      <c r="C40" s="98" t="s">
        <v>2590</v>
      </c>
      <c r="D40" s="39"/>
      <c r="E40" s="39"/>
      <c r="F40" s="39"/>
      <c r="G40" s="39"/>
      <c r="AT40" s="19" t="s">
        <v>311</v>
      </c>
      <c r="AU40" s="19" t="s">
        <v>312</v>
      </c>
      <c r="AV40" s="19" t="s">
        <v>313</v>
      </c>
      <c r="AW40" s="19" t="s">
        <v>314</v>
      </c>
    </row>
    <row r="41" spans="1:49" ht="15.75" customHeight="1">
      <c r="A41" s="21"/>
      <c r="B41" s="101" t="s">
        <v>315</v>
      </c>
      <c r="C41" s="98" t="s">
        <v>2590</v>
      </c>
      <c r="D41" s="39"/>
      <c r="E41" s="39"/>
      <c r="F41" s="39"/>
      <c r="G41" s="39"/>
      <c r="AT41" s="19" t="s">
        <v>316</v>
      </c>
      <c r="AU41" s="19" t="s">
        <v>317</v>
      </c>
      <c r="AV41" s="19" t="s">
        <v>318</v>
      </c>
      <c r="AW41" s="19" t="s">
        <v>319</v>
      </c>
    </row>
    <row r="42" spans="1:49" ht="15.75" customHeight="1">
      <c r="A42" s="21"/>
      <c r="B42" s="101" t="s">
        <v>320</v>
      </c>
      <c r="C42" s="98" t="s">
        <v>2590</v>
      </c>
      <c r="D42" s="39"/>
      <c r="E42" s="39"/>
      <c r="F42" s="39"/>
      <c r="G42" s="39"/>
      <c r="AT42" s="19" t="s">
        <v>321</v>
      </c>
      <c r="AU42" s="19" t="s">
        <v>322</v>
      </c>
      <c r="AV42" s="19" t="s">
        <v>901</v>
      </c>
      <c r="AW42" s="19" t="s">
        <v>902</v>
      </c>
    </row>
    <row r="43" spans="1:49" ht="26.25" customHeight="1">
      <c r="A43" s="21"/>
      <c r="B43" s="175" t="s">
        <v>903</v>
      </c>
      <c r="C43" s="98" t="s">
        <v>2590</v>
      </c>
      <c r="D43" s="39"/>
      <c r="E43" s="39"/>
      <c r="F43" s="39"/>
      <c r="G43" s="39"/>
      <c r="AT43" s="19" t="s">
        <v>904</v>
      </c>
      <c r="AU43" s="19" t="s">
        <v>905</v>
      </c>
      <c r="AV43" s="19" t="s">
        <v>906</v>
      </c>
      <c r="AW43" s="19" t="s">
        <v>275</v>
      </c>
    </row>
    <row r="44" spans="1:49" ht="26.25" customHeight="1">
      <c r="A44" s="21"/>
      <c r="B44" s="175"/>
      <c r="C44" s="98" t="s">
        <v>2893</v>
      </c>
      <c r="D44" s="39"/>
      <c r="E44" s="39"/>
      <c r="F44" s="39"/>
      <c r="G44" s="39"/>
      <c r="AT44" s="19" t="s">
        <v>276</v>
      </c>
      <c r="AU44" s="19" t="s">
        <v>277</v>
      </c>
      <c r="AV44" s="19" t="s">
        <v>278</v>
      </c>
      <c r="AW44" s="19" t="s">
        <v>860</v>
      </c>
    </row>
    <row r="45" spans="1:49" ht="15.75" customHeight="1">
      <c r="A45" s="21"/>
      <c r="B45" s="175" t="s">
        <v>861</v>
      </c>
      <c r="C45" s="98" t="s">
        <v>2590</v>
      </c>
      <c r="D45" s="39"/>
      <c r="E45" s="39"/>
      <c r="F45" s="39"/>
      <c r="G45" s="39"/>
      <c r="AT45" s="19" t="s">
        <v>862</v>
      </c>
      <c r="AU45" s="19" t="s">
        <v>863</v>
      </c>
      <c r="AV45" s="19" t="s">
        <v>864</v>
      </c>
      <c r="AW45" s="19" t="s">
        <v>865</v>
      </c>
    </row>
    <row r="46" spans="1:49" ht="15.75" customHeight="1">
      <c r="A46" s="21"/>
      <c r="B46" s="175"/>
      <c r="C46" s="98" t="s">
        <v>2893</v>
      </c>
      <c r="D46" s="39"/>
      <c r="E46" s="39"/>
      <c r="F46" s="39"/>
      <c r="G46" s="39"/>
      <c r="AT46" s="19" t="s">
        <v>866</v>
      </c>
      <c r="AU46" s="19" t="s">
        <v>867</v>
      </c>
      <c r="AV46" s="19" t="s">
        <v>868</v>
      </c>
      <c r="AW46" s="19" t="s">
        <v>869</v>
      </c>
    </row>
    <row r="47" spans="1:49" ht="15.75" customHeight="1">
      <c r="A47" s="21"/>
      <c r="B47" s="175" t="s">
        <v>870</v>
      </c>
      <c r="C47" s="98" t="s">
        <v>2590</v>
      </c>
      <c r="D47" s="39"/>
      <c r="E47" s="39">
        <v>2</v>
      </c>
      <c r="F47" s="39"/>
      <c r="G47" s="39">
        <v>2</v>
      </c>
      <c r="AT47" s="19" t="s">
        <v>871</v>
      </c>
      <c r="AU47" s="19" t="s">
        <v>872</v>
      </c>
      <c r="AV47" s="19" t="s">
        <v>873</v>
      </c>
      <c r="AW47" s="19" t="s">
        <v>874</v>
      </c>
    </row>
    <row r="48" spans="1:49" ht="15.75" customHeight="1">
      <c r="A48" s="21"/>
      <c r="B48" s="175"/>
      <c r="C48" s="98" t="s">
        <v>2893</v>
      </c>
      <c r="D48" s="39"/>
      <c r="E48" s="39">
        <v>36</v>
      </c>
      <c r="F48" s="39"/>
      <c r="G48" s="39">
        <v>36</v>
      </c>
      <c r="AT48" s="19" t="s">
        <v>875</v>
      </c>
      <c r="AU48" s="19" t="s">
        <v>876</v>
      </c>
      <c r="AV48" s="19" t="s">
        <v>877</v>
      </c>
      <c r="AW48" s="19" t="s">
        <v>878</v>
      </c>
    </row>
    <row r="49" spans="1:49" ht="15.75" customHeight="1">
      <c r="A49" s="21"/>
      <c r="B49" s="175" t="s">
        <v>879</v>
      </c>
      <c r="C49" s="98" t="s">
        <v>2590</v>
      </c>
      <c r="D49" s="39"/>
      <c r="E49" s="39">
        <v>1</v>
      </c>
      <c r="F49" s="39"/>
      <c r="G49" s="39">
        <v>1</v>
      </c>
      <c r="AT49" s="19" t="s">
        <v>880</v>
      </c>
      <c r="AU49" s="19" t="s">
        <v>881</v>
      </c>
      <c r="AV49" s="19" t="s">
        <v>882</v>
      </c>
      <c r="AW49" s="19" t="s">
        <v>883</v>
      </c>
    </row>
    <row r="50" spans="1:49" ht="15.75" customHeight="1">
      <c r="A50" s="21"/>
      <c r="B50" s="175"/>
      <c r="C50" s="98" t="s">
        <v>2893</v>
      </c>
      <c r="D50" s="39"/>
      <c r="E50" s="39">
        <v>20</v>
      </c>
      <c r="F50" s="39"/>
      <c r="G50" s="39">
        <v>20</v>
      </c>
      <c r="AT50" s="19" t="s">
        <v>884</v>
      </c>
      <c r="AU50" s="19" t="s">
        <v>885</v>
      </c>
      <c r="AV50" s="19" t="s">
        <v>886</v>
      </c>
      <c r="AW50" s="19" t="s">
        <v>887</v>
      </c>
    </row>
    <row r="51" spans="1:49" ht="15.75" customHeight="1">
      <c r="A51" s="21"/>
      <c r="B51" s="100" t="s">
        <v>888</v>
      </c>
      <c r="C51" s="98" t="s">
        <v>889</v>
      </c>
      <c r="D51" s="39"/>
      <c r="E51" s="39"/>
      <c r="F51" s="39"/>
      <c r="G51" s="39"/>
      <c r="AT51" s="19" t="s">
        <v>890</v>
      </c>
      <c r="AU51" s="19" t="s">
        <v>891</v>
      </c>
      <c r="AV51" s="19" t="s">
        <v>892</v>
      </c>
      <c r="AW51" s="19" t="s">
        <v>893</v>
      </c>
    </row>
    <row r="52" spans="1:49" ht="15.75" customHeight="1">
      <c r="A52" s="21"/>
      <c r="B52" s="100" t="s">
        <v>894</v>
      </c>
      <c r="C52" s="98" t="s">
        <v>889</v>
      </c>
      <c r="D52" s="39"/>
      <c r="E52" s="39"/>
      <c r="F52" s="39"/>
      <c r="G52" s="39"/>
      <c r="AT52" s="19" t="s">
        <v>895</v>
      </c>
      <c r="AU52" s="19" t="s">
        <v>896</v>
      </c>
      <c r="AV52" s="19" t="s">
        <v>897</v>
      </c>
      <c r="AW52" s="19" t="s">
        <v>898</v>
      </c>
    </row>
    <row r="53" spans="1:49" ht="15.75" customHeight="1">
      <c r="A53" s="21"/>
      <c r="B53" s="100" t="s">
        <v>899</v>
      </c>
      <c r="C53" s="98" t="s">
        <v>889</v>
      </c>
      <c r="D53" s="39"/>
      <c r="E53" s="39"/>
      <c r="F53" s="39"/>
      <c r="G53" s="39"/>
      <c r="AT53" s="19" t="s">
        <v>900</v>
      </c>
      <c r="AU53" s="19" t="s">
        <v>1451</v>
      </c>
      <c r="AV53" s="19" t="s">
        <v>1452</v>
      </c>
      <c r="AW53" s="19" t="s">
        <v>1453</v>
      </c>
    </row>
    <row r="54" spans="1:49" ht="15.75" customHeight="1">
      <c r="A54" s="21"/>
      <c r="B54" s="100" t="s">
        <v>894</v>
      </c>
      <c r="C54" s="98" t="s">
        <v>889</v>
      </c>
      <c r="D54" s="39"/>
      <c r="E54" s="39"/>
      <c r="F54" s="39"/>
      <c r="G54" s="39"/>
      <c r="AT54" s="19" t="s">
        <v>1447</v>
      </c>
      <c r="AU54" s="19" t="s">
        <v>1448</v>
      </c>
      <c r="AV54" s="19" t="s">
        <v>1449</v>
      </c>
      <c r="AW54" s="19" t="s">
        <v>1450</v>
      </c>
    </row>
    <row r="55" spans="1:49" ht="46.5" customHeight="1">
      <c r="A55" s="21"/>
      <c r="B55" s="24" t="s">
        <v>2030</v>
      </c>
      <c r="C55" s="98" t="s">
        <v>2956</v>
      </c>
      <c r="D55" s="39"/>
      <c r="E55" s="39">
        <v>0</v>
      </c>
      <c r="F55" s="39"/>
      <c r="G55" s="39">
        <v>0</v>
      </c>
      <c r="AT55" s="19" t="s">
        <v>2031</v>
      </c>
      <c r="AU55" s="19" t="s">
        <v>2032</v>
      </c>
      <c r="AV55" s="19" t="s">
        <v>2033</v>
      </c>
      <c r="AW55" s="19" t="s">
        <v>2034</v>
      </c>
    </row>
    <row r="56" ht="12.75"/>
    <row r="57" ht="12.75"/>
    <row r="58" ht="12.75"/>
    <row r="59" ht="12.75"/>
    <row r="60" ht="12.75"/>
  </sheetData>
  <sheetProtection password="AD9F" sheet="1" objects="1" scenarios="1"/>
  <mergeCells count="20">
    <mergeCell ref="F5:G5"/>
    <mergeCell ref="B20:B22"/>
    <mergeCell ref="B23:B25"/>
    <mergeCell ref="B2:D2"/>
    <mergeCell ref="B3:D3"/>
    <mergeCell ref="B5:B7"/>
    <mergeCell ref="C5:C7"/>
    <mergeCell ref="D5:E5"/>
    <mergeCell ref="B8:B10"/>
    <mergeCell ref="B11:B13"/>
    <mergeCell ref="B14:B16"/>
    <mergeCell ref="B17:B19"/>
    <mergeCell ref="B47:B48"/>
    <mergeCell ref="B49:B50"/>
    <mergeCell ref="B26:B28"/>
    <mergeCell ref="B29:B31"/>
    <mergeCell ref="B32:B34"/>
    <mergeCell ref="B35:B37"/>
    <mergeCell ref="B43:B44"/>
    <mergeCell ref="B45:B4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AU24"/>
  <sheetViews>
    <sheetView showGridLines="0" showRowColHeaders="0" zoomScalePageLayoutView="0" workbookViewId="0" topLeftCell="A1">
      <pane ySplit="7" topLeftCell="A8" activePane="bottomLeft" state="frozen"/>
      <selection pane="topLeft" activeCell="A1" sqref="A1"/>
      <selection pane="bottomLeft" activeCell="F15" sqref="F15"/>
    </sheetView>
  </sheetViews>
  <sheetFormatPr defaultColWidth="0" defaultRowHeight="12.75" zeroHeight="1"/>
  <cols>
    <col min="1" max="1" width="2.7109375" style="114" customWidth="1"/>
    <col min="2" max="2" width="46.7109375" style="114" customWidth="1"/>
    <col min="3" max="3" width="16.421875" style="114" customWidth="1"/>
    <col min="4" max="4" width="10.140625" style="114" customWidth="1"/>
    <col min="5" max="5" width="11.8515625" style="114" customWidth="1"/>
    <col min="6" max="6" width="24.8515625" style="114" customWidth="1"/>
    <col min="7" max="7" width="11.7109375" style="114" customWidth="1"/>
    <col min="8" max="8" width="13.57421875" style="114" customWidth="1"/>
    <col min="9" max="10" width="9.140625" style="114" customWidth="1"/>
    <col min="11" max="16384" width="0" style="114" hidden="1" customWidth="1"/>
  </cols>
  <sheetData>
    <row r="1" spans="1:8" ht="409.5" customHeight="1" hidden="1">
      <c r="A1" s="111" t="s">
        <v>4238</v>
      </c>
      <c r="B1" s="112"/>
      <c r="C1" s="112"/>
      <c r="D1" s="112"/>
      <c r="E1" s="112"/>
      <c r="F1" s="113"/>
      <c r="G1" s="113"/>
      <c r="H1" s="113"/>
    </row>
    <row r="2" spans="1:8" ht="21.75" customHeight="1">
      <c r="A2" s="115"/>
      <c r="B2" s="180" t="s">
        <v>4239</v>
      </c>
      <c r="C2" s="180"/>
      <c r="D2" s="180"/>
      <c r="E2" s="180"/>
      <c r="F2" s="180"/>
      <c r="G2" s="180"/>
      <c r="H2" s="180"/>
    </row>
    <row r="3" spans="1:8" ht="51.75" customHeight="1">
      <c r="A3" s="113"/>
      <c r="B3" s="116" t="s">
        <v>4309</v>
      </c>
      <c r="C3" s="116"/>
      <c r="D3" s="116"/>
      <c r="E3" s="116"/>
      <c r="F3" s="117"/>
      <c r="G3" s="117"/>
      <c r="H3" s="117"/>
    </row>
    <row r="4" spans="1:8" ht="14.25" customHeight="1">
      <c r="A4" s="113"/>
      <c r="B4" s="118"/>
      <c r="C4" s="118"/>
      <c r="D4" s="118"/>
      <c r="E4" s="118"/>
      <c r="F4" s="116"/>
      <c r="G4" s="116"/>
      <c r="H4" s="116"/>
    </row>
    <row r="5" spans="1:8" ht="15.75" customHeight="1">
      <c r="A5" s="119"/>
      <c r="B5" s="181" t="s">
        <v>2287</v>
      </c>
      <c r="C5" s="181" t="s">
        <v>2288</v>
      </c>
      <c r="D5" s="181" t="s">
        <v>2565</v>
      </c>
      <c r="E5" s="181"/>
      <c r="F5" s="121"/>
      <c r="G5" s="113"/>
      <c r="H5" s="113"/>
    </row>
    <row r="6" spans="1:8" ht="26.25" customHeight="1">
      <c r="A6" s="119"/>
      <c r="B6" s="181"/>
      <c r="C6" s="181"/>
      <c r="D6" s="120" t="s">
        <v>4310</v>
      </c>
      <c r="E6" s="120" t="s">
        <v>4311</v>
      </c>
      <c r="F6" s="121"/>
      <c r="G6" s="113"/>
      <c r="H6" s="113"/>
    </row>
    <row r="7" spans="1:8" ht="409.5" customHeight="1" hidden="1">
      <c r="A7" s="119"/>
      <c r="B7" s="181"/>
      <c r="C7" s="181"/>
      <c r="D7" s="120" t="s">
        <v>4312</v>
      </c>
      <c r="E7" s="120" t="s">
        <v>4313</v>
      </c>
      <c r="F7" s="121"/>
      <c r="G7" s="113"/>
      <c r="H7" s="113"/>
    </row>
    <row r="8" spans="1:47" ht="15.75" customHeight="1">
      <c r="A8" s="119"/>
      <c r="B8" s="122" t="s">
        <v>4314</v>
      </c>
      <c r="C8" s="123" t="s">
        <v>4315</v>
      </c>
      <c r="D8" s="124">
        <v>0.8</v>
      </c>
      <c r="E8" s="124">
        <v>0.11</v>
      </c>
      <c r="F8" s="121"/>
      <c r="G8" s="113"/>
      <c r="H8" s="113"/>
      <c r="AT8" s="114" t="s">
        <v>4316</v>
      </c>
      <c r="AU8" s="114" t="s">
        <v>4317</v>
      </c>
    </row>
    <row r="9" spans="1:47" ht="26.25" customHeight="1">
      <c r="A9" s="119"/>
      <c r="B9" s="125" t="s">
        <v>4318</v>
      </c>
      <c r="C9" s="123"/>
      <c r="D9" s="126"/>
      <c r="E9" s="127"/>
      <c r="F9" s="121"/>
      <c r="G9" s="113"/>
      <c r="H9" s="113"/>
      <c r="AT9" s="114" t="s">
        <v>4319</v>
      </c>
      <c r="AU9" s="114" t="s">
        <v>4320</v>
      </c>
    </row>
    <row r="10" spans="1:47" ht="15.75" customHeight="1">
      <c r="A10" s="119"/>
      <c r="B10" s="128" t="s">
        <v>4321</v>
      </c>
      <c r="C10" s="123"/>
      <c r="D10" s="126"/>
      <c r="E10" s="127"/>
      <c r="F10" s="121"/>
      <c r="G10" s="113"/>
      <c r="H10" s="113"/>
      <c r="AT10" s="114" t="s">
        <v>4322</v>
      </c>
      <c r="AU10" s="114" t="s">
        <v>3548</v>
      </c>
    </row>
    <row r="11" spans="1:47" ht="15.75" customHeight="1">
      <c r="A11" s="119"/>
      <c r="B11" s="129" t="s">
        <v>3549</v>
      </c>
      <c r="C11" s="123" t="s">
        <v>4315</v>
      </c>
      <c r="D11" s="124">
        <v>0.8</v>
      </c>
      <c r="E11" s="124">
        <v>0.11</v>
      </c>
      <c r="F11" s="121"/>
      <c r="G11" s="113"/>
      <c r="H11" s="113"/>
      <c r="AT11" s="114" t="s">
        <v>3550</v>
      </c>
      <c r="AU11" s="114" t="s">
        <v>3551</v>
      </c>
    </row>
    <row r="12" spans="1:47" ht="15.75" customHeight="1">
      <c r="A12" s="119"/>
      <c r="B12" s="128" t="s">
        <v>3552</v>
      </c>
      <c r="C12" s="123"/>
      <c r="D12" s="126"/>
      <c r="E12" s="127"/>
      <c r="F12" s="121"/>
      <c r="G12" s="113"/>
      <c r="H12" s="113"/>
      <c r="AT12" s="114" t="s">
        <v>3553</v>
      </c>
      <c r="AU12" s="114" t="s">
        <v>3554</v>
      </c>
    </row>
    <row r="13" spans="1:47" ht="26.25" customHeight="1">
      <c r="A13" s="119"/>
      <c r="B13" s="122" t="s">
        <v>3555</v>
      </c>
      <c r="C13" s="123" t="s">
        <v>3782</v>
      </c>
      <c r="D13" s="124" t="s">
        <v>3556</v>
      </c>
      <c r="E13" s="124">
        <v>0.3366</v>
      </c>
      <c r="F13" s="121"/>
      <c r="G13" s="113"/>
      <c r="H13" s="113"/>
      <c r="AT13" s="114" t="s">
        <v>3557</v>
      </c>
      <c r="AU13" s="114" t="s">
        <v>3558</v>
      </c>
    </row>
    <row r="14" spans="1:47" ht="15.75" customHeight="1">
      <c r="A14" s="119"/>
      <c r="B14" s="125" t="s">
        <v>3559</v>
      </c>
      <c r="C14" s="123"/>
      <c r="D14" s="126"/>
      <c r="E14" s="127"/>
      <c r="F14" s="121"/>
      <c r="G14" s="113"/>
      <c r="H14" s="113"/>
      <c r="AT14" s="114" t="s">
        <v>3560</v>
      </c>
      <c r="AU14" s="114" t="s">
        <v>3561</v>
      </c>
    </row>
    <row r="15" spans="1:47" ht="15.75" customHeight="1">
      <c r="A15" s="119"/>
      <c r="B15" s="128" t="s">
        <v>3562</v>
      </c>
      <c r="C15" s="123" t="s">
        <v>3782</v>
      </c>
      <c r="D15" s="124" t="s">
        <v>3556</v>
      </c>
      <c r="E15" s="124">
        <v>0.003</v>
      </c>
      <c r="F15" s="121"/>
      <c r="G15" s="113"/>
      <c r="H15" s="113"/>
      <c r="AT15" s="114" t="s">
        <v>3563</v>
      </c>
      <c r="AU15" s="114" t="s">
        <v>3564</v>
      </c>
    </row>
    <row r="16" spans="1:47" ht="15.75" customHeight="1">
      <c r="A16" s="119"/>
      <c r="B16" s="128" t="s">
        <v>3565</v>
      </c>
      <c r="C16" s="123" t="s">
        <v>3782</v>
      </c>
      <c r="D16" s="124" t="s">
        <v>3556</v>
      </c>
      <c r="E16" s="124">
        <v>0.0057</v>
      </c>
      <c r="F16" s="121"/>
      <c r="G16" s="113"/>
      <c r="H16" s="113"/>
      <c r="AT16" s="114" t="s">
        <v>3566</v>
      </c>
      <c r="AU16" s="114" t="s">
        <v>3567</v>
      </c>
    </row>
    <row r="17" spans="1:47" ht="15.75" customHeight="1">
      <c r="A17" s="119"/>
      <c r="B17" s="128" t="s">
        <v>3568</v>
      </c>
      <c r="C17" s="123" t="s">
        <v>3782</v>
      </c>
      <c r="D17" s="124" t="s">
        <v>3556</v>
      </c>
      <c r="E17" s="124">
        <v>0.02762</v>
      </c>
      <c r="F17" s="121"/>
      <c r="G17" s="113"/>
      <c r="H17" s="113"/>
      <c r="AT17" s="114" t="s">
        <v>3569</v>
      </c>
      <c r="AU17" s="114" t="s">
        <v>3570</v>
      </c>
    </row>
    <row r="18" spans="1:47" ht="26.25" customHeight="1">
      <c r="A18" s="119"/>
      <c r="B18" s="122" t="s">
        <v>3571</v>
      </c>
      <c r="C18" s="123"/>
      <c r="D18" s="126"/>
      <c r="E18" s="127"/>
      <c r="F18" s="121"/>
      <c r="G18" s="113"/>
      <c r="H18" s="113"/>
      <c r="AT18" s="114" t="s">
        <v>3572</v>
      </c>
      <c r="AU18" s="114" t="s">
        <v>3573</v>
      </c>
    </row>
    <row r="19" spans="1:47" ht="15.75" customHeight="1">
      <c r="A19" s="119"/>
      <c r="B19" s="125" t="s">
        <v>3574</v>
      </c>
      <c r="C19" s="123" t="s">
        <v>3575</v>
      </c>
      <c r="D19" s="124" t="s">
        <v>3556</v>
      </c>
      <c r="E19" s="124">
        <v>91</v>
      </c>
      <c r="F19" s="121"/>
      <c r="G19" s="113"/>
      <c r="H19" s="113"/>
      <c r="AT19" s="114" t="s">
        <v>3576</v>
      </c>
      <c r="AU19" s="114" t="s">
        <v>3577</v>
      </c>
    </row>
    <row r="20" spans="1:47" ht="15.75" customHeight="1">
      <c r="A20" s="119"/>
      <c r="B20" s="125" t="s">
        <v>3578</v>
      </c>
      <c r="C20" s="123" t="s">
        <v>3575</v>
      </c>
      <c r="D20" s="124" t="s">
        <v>3556</v>
      </c>
      <c r="E20" s="124">
        <v>170</v>
      </c>
      <c r="F20" s="121"/>
      <c r="G20" s="113"/>
      <c r="H20" s="113"/>
      <c r="AT20" s="114" t="s">
        <v>3579</v>
      </c>
      <c r="AU20" s="114" t="s">
        <v>3580</v>
      </c>
    </row>
    <row r="21" spans="1:47" ht="15.75" customHeight="1">
      <c r="A21" s="119"/>
      <c r="B21" s="125" t="s">
        <v>3581</v>
      </c>
      <c r="C21" s="123" t="s">
        <v>3575</v>
      </c>
      <c r="D21" s="124" t="s">
        <v>3556</v>
      </c>
      <c r="E21" s="124">
        <v>0</v>
      </c>
      <c r="F21" s="121"/>
      <c r="G21" s="113"/>
      <c r="H21" s="113"/>
      <c r="AT21" s="114" t="s">
        <v>3582</v>
      </c>
      <c r="AU21" s="114" t="s">
        <v>3583</v>
      </c>
    </row>
    <row r="22" spans="1:47" ht="15.75" customHeight="1">
      <c r="A22" s="119"/>
      <c r="B22" s="125" t="s">
        <v>3584</v>
      </c>
      <c r="C22" s="123" t="s">
        <v>3575</v>
      </c>
      <c r="D22" s="124" t="s">
        <v>3556</v>
      </c>
      <c r="E22" s="124">
        <v>0</v>
      </c>
      <c r="F22" s="121"/>
      <c r="G22" s="113"/>
      <c r="H22" s="113"/>
      <c r="AT22" s="114" t="s">
        <v>3585</v>
      </c>
      <c r="AU22" s="114" t="s">
        <v>3586</v>
      </c>
    </row>
    <row r="23" spans="1:47" ht="15.75" customHeight="1">
      <c r="A23" s="119"/>
      <c r="B23" s="122" t="s">
        <v>3587</v>
      </c>
      <c r="C23" s="123" t="s">
        <v>3588</v>
      </c>
      <c r="D23" s="124" t="s">
        <v>3556</v>
      </c>
      <c r="E23" s="124">
        <v>6.51</v>
      </c>
      <c r="F23" s="121"/>
      <c r="G23" s="113"/>
      <c r="H23" s="113"/>
      <c r="AT23" s="114" t="s">
        <v>3589</v>
      </c>
      <c r="AU23" s="114" t="s">
        <v>3590</v>
      </c>
    </row>
    <row r="24" spans="1:47" ht="26.25" customHeight="1">
      <c r="A24" s="119"/>
      <c r="B24" s="125" t="s">
        <v>3591</v>
      </c>
      <c r="C24" s="123" t="s">
        <v>3588</v>
      </c>
      <c r="D24" s="124" t="s">
        <v>3556</v>
      </c>
      <c r="E24" s="124">
        <v>6.1</v>
      </c>
      <c r="F24" s="121"/>
      <c r="G24" s="113"/>
      <c r="H24" s="113"/>
      <c r="AT24" s="114" t="s">
        <v>3592</v>
      </c>
      <c r="AU24" s="114" t="s">
        <v>3593</v>
      </c>
    </row>
    <row r="25" ht="12.75"/>
    <row r="26" ht="12.75"/>
    <row r="27" ht="12.75"/>
    <row r="28" ht="12.75"/>
    <row r="29" ht="12.75"/>
  </sheetData>
  <sheetProtection password="AD9F" sheet="1" objects="1" scenarios="1"/>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AU18"/>
  <sheetViews>
    <sheetView showGridLines="0" showRowColHeaders="0" zoomScalePageLayoutView="0" workbookViewId="0" topLeftCell="A1">
      <pane ySplit="7" topLeftCell="A8" activePane="bottomLeft" state="frozen"/>
      <selection pane="topLeft" activeCell="A1" sqref="A1"/>
      <selection pane="bottomLeft" activeCell="E17" sqref="E17"/>
    </sheetView>
  </sheetViews>
  <sheetFormatPr defaultColWidth="0" defaultRowHeight="12.75" zeroHeight="1"/>
  <cols>
    <col min="1" max="1" width="2.7109375" style="19" customWidth="1"/>
    <col min="2" max="2" width="47.8515625" style="19" customWidth="1"/>
    <col min="3" max="3" width="15.28125" style="19" customWidth="1"/>
    <col min="4" max="4" width="18.8515625" style="19" customWidth="1"/>
    <col min="5" max="5" width="19.8515625" style="19" customWidth="1"/>
    <col min="6" max="6" width="21.57421875" style="19" customWidth="1"/>
    <col min="7" max="7" width="13.57421875" style="19" customWidth="1"/>
    <col min="8" max="10" width="9.140625" style="19" customWidth="1"/>
    <col min="11" max="16384" width="0" style="19" hidden="1" customWidth="1"/>
  </cols>
  <sheetData>
    <row r="1" spans="1:7" ht="409.5" customHeight="1" hidden="1">
      <c r="A1" s="30" t="s">
        <v>1566</v>
      </c>
      <c r="B1" s="97"/>
      <c r="C1" s="97"/>
      <c r="D1" s="97"/>
      <c r="E1" s="97"/>
      <c r="F1" s="18"/>
      <c r="G1" s="18"/>
    </row>
    <row r="2" spans="1:7" ht="21.75" customHeight="1">
      <c r="A2" s="27"/>
      <c r="B2" s="168" t="s">
        <v>1567</v>
      </c>
      <c r="C2" s="168"/>
      <c r="D2" s="168"/>
      <c r="E2" s="168"/>
      <c r="F2" s="168"/>
      <c r="G2" s="108"/>
    </row>
    <row r="3" spans="1:7" ht="51.75" customHeight="1">
      <c r="A3" s="18"/>
      <c r="B3" s="109" t="s">
        <v>4309</v>
      </c>
      <c r="C3" s="109"/>
      <c r="D3" s="109"/>
      <c r="E3" s="109"/>
      <c r="F3" s="99"/>
      <c r="G3" s="99"/>
    </row>
    <row r="4" spans="1:7" ht="14.25" customHeight="1">
      <c r="A4" s="18"/>
      <c r="B4" s="20"/>
      <c r="C4" s="20"/>
      <c r="D4" s="20"/>
      <c r="E4" s="20"/>
      <c r="F4" s="18"/>
      <c r="G4" s="18"/>
    </row>
    <row r="5" spans="1:7" ht="15.75" customHeight="1">
      <c r="A5" s="21"/>
      <c r="B5" s="157" t="s">
        <v>2287</v>
      </c>
      <c r="C5" s="157" t="s">
        <v>2288</v>
      </c>
      <c r="D5" s="157" t="s">
        <v>2565</v>
      </c>
      <c r="E5" s="157"/>
      <c r="F5" s="23"/>
      <c r="G5" s="18"/>
    </row>
    <row r="6" spans="1:7" ht="15.75" customHeight="1">
      <c r="A6" s="21"/>
      <c r="B6" s="157"/>
      <c r="C6" s="157"/>
      <c r="D6" s="22" t="s">
        <v>4310</v>
      </c>
      <c r="E6" s="22" t="s">
        <v>4311</v>
      </c>
      <c r="F6" s="23"/>
      <c r="G6" s="18"/>
    </row>
    <row r="7" spans="1:7" ht="409.5" customHeight="1" hidden="1">
      <c r="A7" s="21"/>
      <c r="B7" s="157"/>
      <c r="C7" s="157"/>
      <c r="D7" s="22" t="s">
        <v>4312</v>
      </c>
      <c r="E7" s="22" t="s">
        <v>4313</v>
      </c>
      <c r="F7" s="23"/>
      <c r="G7" s="18"/>
    </row>
    <row r="8" spans="1:47" ht="26.25" customHeight="1">
      <c r="A8" s="21"/>
      <c r="B8" s="24" t="s">
        <v>1568</v>
      </c>
      <c r="C8" s="98" t="s">
        <v>4315</v>
      </c>
      <c r="D8" s="39">
        <v>0.4</v>
      </c>
      <c r="E8" s="39">
        <v>0.078</v>
      </c>
      <c r="F8" s="23"/>
      <c r="G8" s="18"/>
      <c r="AT8" s="19" t="s">
        <v>1569</v>
      </c>
      <c r="AU8" s="19" t="s">
        <v>1570</v>
      </c>
    </row>
    <row r="9" spans="1:47" ht="15.75" customHeight="1">
      <c r="A9" s="21"/>
      <c r="B9" s="100" t="s">
        <v>1571</v>
      </c>
      <c r="C9" s="98"/>
      <c r="D9" s="130"/>
      <c r="E9" s="131"/>
      <c r="F9" s="23"/>
      <c r="G9" s="18"/>
      <c r="AT9" s="19" t="s">
        <v>1572</v>
      </c>
      <c r="AU9" s="19" t="s">
        <v>1024</v>
      </c>
    </row>
    <row r="10" spans="1:47" ht="26.25" customHeight="1">
      <c r="A10" s="21"/>
      <c r="B10" s="101" t="s">
        <v>1025</v>
      </c>
      <c r="C10" s="98" t="s">
        <v>4315</v>
      </c>
      <c r="D10" s="39">
        <v>0.4</v>
      </c>
      <c r="E10" s="39">
        <v>0.078</v>
      </c>
      <c r="F10" s="23"/>
      <c r="G10" s="18"/>
      <c r="AT10" s="19" t="s">
        <v>1026</v>
      </c>
      <c r="AU10" s="19" t="s">
        <v>450</v>
      </c>
    </row>
    <row r="11" spans="1:47" ht="26.25" customHeight="1">
      <c r="A11" s="21"/>
      <c r="B11" s="101" t="s">
        <v>451</v>
      </c>
      <c r="C11" s="98" t="s">
        <v>4315</v>
      </c>
      <c r="D11" s="39">
        <v>0.4</v>
      </c>
      <c r="E11" s="39">
        <v>0.078</v>
      </c>
      <c r="F11" s="23"/>
      <c r="G11" s="18"/>
      <c r="AT11" s="19" t="s">
        <v>452</v>
      </c>
      <c r="AU11" s="19" t="s">
        <v>453</v>
      </c>
    </row>
    <row r="12" spans="1:47" ht="26.25" customHeight="1">
      <c r="A12" s="21"/>
      <c r="B12" s="24" t="s">
        <v>454</v>
      </c>
      <c r="C12" s="98"/>
      <c r="D12" s="130"/>
      <c r="E12" s="131"/>
      <c r="F12" s="23"/>
      <c r="G12" s="18"/>
      <c r="AT12" s="19" t="s">
        <v>455</v>
      </c>
      <c r="AU12" s="19" t="s">
        <v>456</v>
      </c>
    </row>
    <row r="13" spans="1:47" ht="26.25" customHeight="1">
      <c r="A13" s="21"/>
      <c r="B13" s="100" t="s">
        <v>457</v>
      </c>
      <c r="C13" s="98" t="s">
        <v>4315</v>
      </c>
      <c r="D13" s="39">
        <v>0.4</v>
      </c>
      <c r="E13" s="39">
        <v>0.078</v>
      </c>
      <c r="F13" s="23"/>
      <c r="G13" s="18"/>
      <c r="AT13" s="19" t="s">
        <v>458</v>
      </c>
      <c r="AU13" s="19" t="s">
        <v>459</v>
      </c>
    </row>
    <row r="14" spans="1:47" ht="15.75" customHeight="1">
      <c r="A14" s="21"/>
      <c r="B14" s="24" t="s">
        <v>460</v>
      </c>
      <c r="C14" s="98" t="s">
        <v>3782</v>
      </c>
      <c r="D14" s="39" t="s">
        <v>3556</v>
      </c>
      <c r="E14" s="39">
        <v>0.028</v>
      </c>
      <c r="F14" s="23"/>
      <c r="G14" s="18"/>
      <c r="AT14" s="19" t="s">
        <v>461</v>
      </c>
      <c r="AU14" s="19" t="s">
        <v>462</v>
      </c>
    </row>
    <row r="15" spans="1:47" ht="15.75" customHeight="1">
      <c r="A15" s="21"/>
      <c r="B15" s="100" t="s">
        <v>463</v>
      </c>
      <c r="C15" s="98" t="s">
        <v>3782</v>
      </c>
      <c r="D15" s="39" t="s">
        <v>3556</v>
      </c>
      <c r="E15" s="39">
        <v>0</v>
      </c>
      <c r="F15" s="23"/>
      <c r="G15" s="18"/>
      <c r="AT15" s="19" t="s">
        <v>464</v>
      </c>
      <c r="AU15" s="19" t="s">
        <v>465</v>
      </c>
    </row>
    <row r="16" spans="1:47" ht="15.75" customHeight="1">
      <c r="A16" s="21"/>
      <c r="B16" s="100" t="s">
        <v>466</v>
      </c>
      <c r="C16" s="98" t="s">
        <v>3782</v>
      </c>
      <c r="D16" s="39" t="s">
        <v>3556</v>
      </c>
      <c r="E16" s="39">
        <v>0.028</v>
      </c>
      <c r="F16" s="23"/>
      <c r="G16" s="18"/>
      <c r="AT16" s="19" t="s">
        <v>1041</v>
      </c>
      <c r="AU16" s="19" t="s">
        <v>1042</v>
      </c>
    </row>
    <row r="17" spans="1:47" ht="15.75" customHeight="1">
      <c r="A17" s="21"/>
      <c r="B17" s="24" t="s">
        <v>1043</v>
      </c>
      <c r="C17" s="98" t="s">
        <v>3588</v>
      </c>
      <c r="D17" s="39" t="s">
        <v>3556</v>
      </c>
      <c r="E17" s="39">
        <v>3.5</v>
      </c>
      <c r="F17" s="23"/>
      <c r="G17" s="18"/>
      <c r="AT17" s="19" t="s">
        <v>119</v>
      </c>
      <c r="AU17" s="19" t="s">
        <v>467</v>
      </c>
    </row>
    <row r="18" spans="1:47" ht="26.25" customHeight="1">
      <c r="A18" s="21"/>
      <c r="B18" s="100" t="s">
        <v>468</v>
      </c>
      <c r="C18" s="98" t="s">
        <v>3588</v>
      </c>
      <c r="D18" s="39" t="s">
        <v>3556</v>
      </c>
      <c r="E18" s="39">
        <v>3.5</v>
      </c>
      <c r="F18" s="23"/>
      <c r="G18" s="18"/>
      <c r="AT18" s="19" t="s">
        <v>469</v>
      </c>
      <c r="AU18" s="19" t="s">
        <v>470</v>
      </c>
    </row>
    <row r="19" ht="12.75"/>
    <row r="20" ht="12.75"/>
    <row r="21" ht="12.75"/>
    <row r="22" ht="12.75"/>
    <row r="23" ht="12.75"/>
  </sheetData>
  <sheetProtection password="AD9F" sheet="1" objects="1" scenarios="1"/>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AU30"/>
  <sheetViews>
    <sheetView showGridLines="0" showRowColHeaders="0" zoomScalePageLayoutView="0" workbookViewId="0" topLeftCell="A1">
      <pane ySplit="5" topLeftCell="A6" activePane="bottomLeft" state="frozen"/>
      <selection pane="topLeft" activeCell="A1" sqref="A1"/>
      <selection pane="bottomLeft" activeCell="H17" sqref="H17"/>
    </sheetView>
  </sheetViews>
  <sheetFormatPr defaultColWidth="0" defaultRowHeight="12.75" zeroHeight="1"/>
  <cols>
    <col min="1" max="1" width="2.7109375" style="19" customWidth="1"/>
    <col min="2" max="2" width="43.28125" style="19" customWidth="1"/>
    <col min="3" max="3" width="17.8515625" style="19" customWidth="1"/>
    <col min="4" max="4" width="5.28125" style="19" customWidth="1"/>
    <col min="5" max="5" width="11.00390625" style="19" customWidth="1"/>
    <col min="6" max="10" width="9.140625" style="19" customWidth="1"/>
    <col min="11" max="16384" width="0" style="19" hidden="1" customWidth="1"/>
  </cols>
  <sheetData>
    <row r="1" spans="1:5" ht="409.5" customHeight="1" hidden="1">
      <c r="A1" s="30" t="s">
        <v>4109</v>
      </c>
      <c r="B1" s="17"/>
      <c r="C1" s="18"/>
      <c r="D1" s="18"/>
      <c r="E1" s="18"/>
    </row>
    <row r="2" spans="1:5" ht="21.75" customHeight="1">
      <c r="A2" s="27"/>
      <c r="B2" s="168" t="s">
        <v>4110</v>
      </c>
      <c r="C2" s="168"/>
      <c r="D2" s="168"/>
      <c r="E2" s="18"/>
    </row>
    <row r="3" spans="1:5" ht="74.25" customHeight="1">
      <c r="A3" s="18"/>
      <c r="B3" s="156" t="s">
        <v>4111</v>
      </c>
      <c r="C3" s="156"/>
      <c r="D3" s="156"/>
      <c r="E3" s="18"/>
    </row>
    <row r="4" spans="1:5" ht="14.25" customHeight="1">
      <c r="A4" s="18"/>
      <c r="B4" s="20"/>
      <c r="C4" s="20"/>
      <c r="D4" s="20"/>
      <c r="E4" s="20"/>
    </row>
    <row r="5" spans="1:5" ht="15.75" customHeight="1">
      <c r="A5" s="21"/>
      <c r="B5" s="22" t="s">
        <v>2287</v>
      </c>
      <c r="C5" s="22" t="s">
        <v>2288</v>
      </c>
      <c r="D5" s="22" t="s">
        <v>2565</v>
      </c>
      <c r="E5" s="22" t="s">
        <v>4112</v>
      </c>
    </row>
    <row r="6" spans="1:47" ht="26.25" customHeight="1">
      <c r="A6" s="21"/>
      <c r="B6" s="24" t="s">
        <v>3067</v>
      </c>
      <c r="C6" s="98" t="s">
        <v>2590</v>
      </c>
      <c r="D6" s="39">
        <v>9</v>
      </c>
      <c r="E6" s="39">
        <v>9</v>
      </c>
      <c r="AT6" s="19" t="s">
        <v>3068</v>
      </c>
      <c r="AU6" s="19" t="s">
        <v>3069</v>
      </c>
    </row>
    <row r="7" spans="1:5" ht="15.75" customHeight="1">
      <c r="A7" s="21"/>
      <c r="B7" s="100" t="s">
        <v>2959</v>
      </c>
      <c r="C7" s="98"/>
      <c r="D7" s="41"/>
      <c r="E7" s="41"/>
    </row>
    <row r="8" spans="1:47" ht="15.75" customHeight="1">
      <c r="A8" s="21"/>
      <c r="B8" s="101" t="s">
        <v>3070</v>
      </c>
      <c r="C8" s="98" t="s">
        <v>2590</v>
      </c>
      <c r="D8" s="39">
        <v>0</v>
      </c>
      <c r="E8" s="39">
        <v>0</v>
      </c>
      <c r="AT8" s="19" t="s">
        <v>3071</v>
      </c>
      <c r="AU8" s="19" t="s">
        <v>3072</v>
      </c>
    </row>
    <row r="9" spans="1:47" ht="15.75" customHeight="1">
      <c r="A9" s="21"/>
      <c r="B9" s="101" t="s">
        <v>3073</v>
      </c>
      <c r="C9" s="98" t="s">
        <v>2590</v>
      </c>
      <c r="D9" s="39">
        <v>0</v>
      </c>
      <c r="E9" s="39">
        <v>0</v>
      </c>
      <c r="AT9" s="19" t="s">
        <v>3074</v>
      </c>
      <c r="AU9" s="19" t="s">
        <v>3075</v>
      </c>
    </row>
    <row r="10" spans="1:47" ht="15.75" customHeight="1">
      <c r="A10" s="21"/>
      <c r="B10" s="101" t="s">
        <v>3076</v>
      </c>
      <c r="C10" s="98" t="s">
        <v>2590</v>
      </c>
      <c r="D10" s="39">
        <v>9</v>
      </c>
      <c r="E10" s="39">
        <v>9</v>
      </c>
      <c r="AT10" s="19" t="s">
        <v>3077</v>
      </c>
      <c r="AU10" s="19" t="s">
        <v>3078</v>
      </c>
    </row>
    <row r="11" spans="1:5" ht="15.75" customHeight="1">
      <c r="A11" s="21"/>
      <c r="B11" s="101" t="s">
        <v>3079</v>
      </c>
      <c r="C11" s="98"/>
      <c r="D11" s="41"/>
      <c r="E11" s="41"/>
    </row>
    <row r="12" spans="1:47" ht="15.75" customHeight="1">
      <c r="A12" s="21"/>
      <c r="B12" s="102" t="s">
        <v>3070</v>
      </c>
      <c r="C12" s="98" t="s">
        <v>2590</v>
      </c>
      <c r="D12" s="39">
        <v>0</v>
      </c>
      <c r="E12" s="39">
        <v>0</v>
      </c>
      <c r="AT12" s="19" t="s">
        <v>3804</v>
      </c>
      <c r="AU12" s="19" t="s">
        <v>3805</v>
      </c>
    </row>
    <row r="13" spans="1:47" ht="15.75" customHeight="1">
      <c r="A13" s="21"/>
      <c r="B13" s="102" t="s">
        <v>3073</v>
      </c>
      <c r="C13" s="98" t="s">
        <v>2590</v>
      </c>
      <c r="D13" s="39">
        <v>0</v>
      </c>
      <c r="E13" s="39">
        <v>0</v>
      </c>
      <c r="AT13" s="19" t="s">
        <v>3806</v>
      </c>
      <c r="AU13" s="19" t="s">
        <v>3807</v>
      </c>
    </row>
    <row r="14" spans="1:47" ht="15.75" customHeight="1">
      <c r="A14" s="21"/>
      <c r="B14" s="102" t="s">
        <v>3076</v>
      </c>
      <c r="C14" s="98" t="s">
        <v>2590</v>
      </c>
      <c r="D14" s="39">
        <v>8</v>
      </c>
      <c r="E14" s="39">
        <v>8</v>
      </c>
      <c r="AT14" s="19" t="s">
        <v>3808</v>
      </c>
      <c r="AU14" s="19" t="s">
        <v>3809</v>
      </c>
    </row>
    <row r="15" spans="1:47" ht="26.25" customHeight="1">
      <c r="A15" s="21"/>
      <c r="B15" s="24" t="s">
        <v>3810</v>
      </c>
      <c r="C15" s="98" t="s">
        <v>2590</v>
      </c>
      <c r="D15" s="39">
        <v>252</v>
      </c>
      <c r="E15" s="39">
        <v>252</v>
      </c>
      <c r="AT15" s="19" t="s">
        <v>3811</v>
      </c>
      <c r="AU15" s="19" t="s">
        <v>3812</v>
      </c>
    </row>
    <row r="16" spans="1:5" ht="15.75" customHeight="1">
      <c r="A16" s="21"/>
      <c r="B16" s="100" t="s">
        <v>2959</v>
      </c>
      <c r="C16" s="98"/>
      <c r="D16" s="41"/>
      <c r="E16" s="41"/>
    </row>
    <row r="17" spans="1:47" ht="15.75" customHeight="1">
      <c r="A17" s="21"/>
      <c r="B17" s="101" t="s">
        <v>3813</v>
      </c>
      <c r="C17" s="98" t="s">
        <v>2590</v>
      </c>
      <c r="D17" s="39">
        <v>0</v>
      </c>
      <c r="E17" s="39"/>
      <c r="AT17" s="19" t="s">
        <v>3814</v>
      </c>
      <c r="AU17" s="19" t="s">
        <v>3084</v>
      </c>
    </row>
    <row r="18" spans="1:47" ht="15.75" customHeight="1">
      <c r="A18" s="21"/>
      <c r="B18" s="101" t="s">
        <v>3085</v>
      </c>
      <c r="C18" s="98" t="s">
        <v>2590</v>
      </c>
      <c r="D18" s="39">
        <v>252</v>
      </c>
      <c r="E18" s="39">
        <v>252</v>
      </c>
      <c r="AT18" s="19" t="s">
        <v>3086</v>
      </c>
      <c r="AU18" s="19" t="s">
        <v>3087</v>
      </c>
    </row>
    <row r="19" spans="1:47" ht="15.75" customHeight="1">
      <c r="A19" s="21"/>
      <c r="B19" s="101" t="s">
        <v>3088</v>
      </c>
      <c r="C19" s="98" t="s">
        <v>2590</v>
      </c>
      <c r="D19" s="39">
        <v>216</v>
      </c>
      <c r="E19" s="39">
        <v>216</v>
      </c>
      <c r="AT19" s="19" t="s">
        <v>3089</v>
      </c>
      <c r="AU19" s="19" t="s">
        <v>3090</v>
      </c>
    </row>
    <row r="20" spans="1:47" ht="26.25" customHeight="1">
      <c r="A20" s="21"/>
      <c r="B20" s="24" t="s">
        <v>3091</v>
      </c>
      <c r="C20" s="98" t="s">
        <v>2391</v>
      </c>
      <c r="D20" s="39">
        <v>31</v>
      </c>
      <c r="E20" s="39">
        <v>0</v>
      </c>
      <c r="AT20" s="19" t="s">
        <v>3092</v>
      </c>
      <c r="AU20" s="19" t="s">
        <v>3093</v>
      </c>
    </row>
    <row r="21" spans="1:47" ht="15.75" customHeight="1">
      <c r="A21" s="21"/>
      <c r="B21" s="100" t="s">
        <v>3094</v>
      </c>
      <c r="C21" s="98" t="s">
        <v>2391</v>
      </c>
      <c r="D21" s="39">
        <v>0</v>
      </c>
      <c r="E21" s="39">
        <v>0</v>
      </c>
      <c r="AT21" s="19" t="s">
        <v>3095</v>
      </c>
      <c r="AU21" s="19" t="s">
        <v>3096</v>
      </c>
    </row>
    <row r="22" spans="1:5" ht="15.75" customHeight="1">
      <c r="A22" s="21"/>
      <c r="B22" s="101" t="s">
        <v>4096</v>
      </c>
      <c r="C22" s="98"/>
      <c r="D22" s="41"/>
      <c r="E22" s="41"/>
    </row>
    <row r="23" spans="1:47" ht="15.75" customHeight="1">
      <c r="A23" s="21"/>
      <c r="B23" s="102" t="s">
        <v>3097</v>
      </c>
      <c r="C23" s="98" t="s">
        <v>2391</v>
      </c>
      <c r="D23" s="39">
        <v>0</v>
      </c>
      <c r="E23" s="39">
        <v>0</v>
      </c>
      <c r="AT23" s="19" t="s">
        <v>3098</v>
      </c>
      <c r="AU23" s="19" t="s">
        <v>3099</v>
      </c>
    </row>
    <row r="24" spans="1:47" ht="15.75" customHeight="1">
      <c r="A24" s="21"/>
      <c r="B24" s="102" t="s">
        <v>3100</v>
      </c>
      <c r="C24" s="98" t="s">
        <v>2391</v>
      </c>
      <c r="D24" s="39">
        <v>0</v>
      </c>
      <c r="E24" s="39">
        <v>0</v>
      </c>
      <c r="AT24" s="19" t="s">
        <v>3101</v>
      </c>
      <c r="AU24" s="19" t="s">
        <v>3102</v>
      </c>
    </row>
    <row r="25" spans="1:47" ht="15.75" customHeight="1">
      <c r="A25" s="21"/>
      <c r="B25" s="175" t="s">
        <v>3103</v>
      </c>
      <c r="C25" s="98" t="s">
        <v>2950</v>
      </c>
      <c r="D25" s="39">
        <v>0</v>
      </c>
      <c r="E25" s="39">
        <v>0</v>
      </c>
      <c r="AT25" s="19" t="s">
        <v>3856</v>
      </c>
      <c r="AU25" s="19" t="s">
        <v>3857</v>
      </c>
    </row>
    <row r="26" spans="1:47" ht="15.75" customHeight="1">
      <c r="A26" s="21"/>
      <c r="B26" s="175"/>
      <c r="C26" s="98" t="s">
        <v>2956</v>
      </c>
      <c r="D26" s="39">
        <v>0</v>
      </c>
      <c r="E26" s="39">
        <v>0</v>
      </c>
      <c r="AT26" s="19" t="s">
        <v>3858</v>
      </c>
      <c r="AU26" s="19" t="s">
        <v>3859</v>
      </c>
    </row>
    <row r="27" spans="1:47" ht="26.25" customHeight="1">
      <c r="A27" s="21"/>
      <c r="B27" s="179" t="s">
        <v>3860</v>
      </c>
      <c r="C27" s="98" t="s">
        <v>2950</v>
      </c>
      <c r="D27" s="39">
        <v>0</v>
      </c>
      <c r="E27" s="39">
        <v>0</v>
      </c>
      <c r="AT27" s="19" t="s">
        <v>3861</v>
      </c>
      <c r="AU27" s="19" t="s">
        <v>3862</v>
      </c>
    </row>
    <row r="28" spans="1:47" ht="26.25" customHeight="1">
      <c r="A28" s="21"/>
      <c r="B28" s="179"/>
      <c r="C28" s="98" t="s">
        <v>2956</v>
      </c>
      <c r="D28" s="39">
        <v>0</v>
      </c>
      <c r="E28" s="39">
        <v>0</v>
      </c>
      <c r="AT28" s="19" t="s">
        <v>3863</v>
      </c>
      <c r="AU28" s="19" t="s">
        <v>3864</v>
      </c>
    </row>
    <row r="29" spans="1:47" ht="15.75" customHeight="1">
      <c r="A29" s="21"/>
      <c r="B29" s="179" t="s">
        <v>3865</v>
      </c>
      <c r="C29" s="98" t="s">
        <v>2950</v>
      </c>
      <c r="D29" s="39">
        <v>0</v>
      </c>
      <c r="E29" s="39">
        <v>0</v>
      </c>
      <c r="AT29" s="19" t="s">
        <v>3866</v>
      </c>
      <c r="AU29" s="19" t="s">
        <v>3867</v>
      </c>
    </row>
    <row r="30" spans="1:47" ht="15.75" customHeight="1">
      <c r="A30" s="21"/>
      <c r="B30" s="179"/>
      <c r="C30" s="98" t="s">
        <v>2956</v>
      </c>
      <c r="D30" s="39">
        <v>0</v>
      </c>
      <c r="E30" s="39">
        <v>0</v>
      </c>
      <c r="AT30" s="19" t="s">
        <v>3868</v>
      </c>
      <c r="AU30" s="19" t="s">
        <v>3869</v>
      </c>
    </row>
    <row r="31" ht="12.75"/>
    <row r="32" ht="12.75"/>
    <row r="33" ht="12.75"/>
    <row r="34" ht="12.75"/>
    <row r="35" ht="12.75"/>
  </sheetData>
  <sheetProtection password="AD9F" sheet="1" objects="1" scenarios="1"/>
  <mergeCells count="5">
    <mergeCell ref="B29:B30"/>
    <mergeCell ref="B2:D2"/>
    <mergeCell ref="B3:D3"/>
    <mergeCell ref="B25:B26"/>
    <mergeCell ref="B27:B28"/>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BC52"/>
  <sheetViews>
    <sheetView showGridLines="0" showRowColHeaders="0" zoomScalePageLayoutView="0" workbookViewId="0" topLeftCell="A1">
      <pane ySplit="6" topLeftCell="A19" activePane="bottomLeft" state="frozen"/>
      <selection pane="topLeft" activeCell="A1" sqref="A1"/>
      <selection pane="bottomLeft" activeCell="N48" sqref="N48"/>
    </sheetView>
  </sheetViews>
  <sheetFormatPr defaultColWidth="0" defaultRowHeight="12.75" zeroHeight="1"/>
  <cols>
    <col min="1" max="1" width="2.7109375" style="19" customWidth="1"/>
    <col min="2" max="2" width="42.8515625" style="19" customWidth="1"/>
    <col min="3" max="3" width="12.8515625" style="19" customWidth="1"/>
    <col min="4" max="4" width="8.140625" style="19" customWidth="1"/>
    <col min="5" max="5" width="0" style="19" hidden="1" customWidth="1"/>
    <col min="6" max="6" width="7.8515625" style="19" customWidth="1"/>
    <col min="7" max="7" width="4.421875" style="19" customWidth="1"/>
    <col min="8" max="8" width="7.8515625" style="19" customWidth="1"/>
    <col min="9" max="9" width="5.8515625" style="19" customWidth="1"/>
    <col min="10" max="10" width="5.57421875" style="19" customWidth="1"/>
    <col min="11" max="11" width="14.28125" style="19" customWidth="1"/>
    <col min="12" max="12" width="13.140625" style="19" customWidth="1"/>
    <col min="13" max="13" width="15.140625" style="19" customWidth="1"/>
    <col min="14" max="18" width="9.140625" style="19" customWidth="1"/>
    <col min="19" max="16384" width="0" style="19" hidden="1" customWidth="1"/>
  </cols>
  <sheetData>
    <row r="1" spans="1:13" ht="409.5" customHeight="1" hidden="1">
      <c r="A1" s="30" t="s">
        <v>1087</v>
      </c>
      <c r="B1" s="158"/>
      <c r="C1" s="159"/>
      <c r="D1" s="159"/>
      <c r="E1" s="18"/>
      <c r="F1" s="18"/>
      <c r="G1" s="18"/>
      <c r="H1" s="18"/>
      <c r="I1" s="18"/>
      <c r="J1" s="18"/>
      <c r="K1" s="18"/>
      <c r="L1" s="18"/>
      <c r="M1" s="18"/>
    </row>
    <row r="2" spans="1:13" ht="21.75" customHeight="1">
      <c r="A2" s="27"/>
      <c r="B2" s="185" t="s">
        <v>1088</v>
      </c>
      <c r="C2" s="185"/>
      <c r="D2" s="185"/>
      <c r="E2" s="18"/>
      <c r="F2" s="18"/>
      <c r="G2" s="18"/>
      <c r="H2" s="18"/>
      <c r="I2" s="18"/>
      <c r="J2" s="18"/>
      <c r="K2" s="18"/>
      <c r="L2" s="18"/>
      <c r="M2" s="18"/>
    </row>
    <row r="3" spans="1:13" ht="63" customHeight="1">
      <c r="A3" s="18"/>
      <c r="B3" s="186" t="s">
        <v>1089</v>
      </c>
      <c r="C3" s="186"/>
      <c r="D3" s="186"/>
      <c r="E3" s="18"/>
      <c r="F3" s="18"/>
      <c r="G3" s="18"/>
      <c r="H3" s="18"/>
      <c r="I3" s="18"/>
      <c r="J3" s="18"/>
      <c r="K3" s="18"/>
      <c r="L3" s="18"/>
      <c r="M3" s="18"/>
    </row>
    <row r="4" spans="1:13" ht="14.25" customHeight="1">
      <c r="A4" s="18"/>
      <c r="B4" s="20"/>
      <c r="C4" s="20"/>
      <c r="D4" s="20"/>
      <c r="E4" s="20"/>
      <c r="F4" s="20"/>
      <c r="G4" s="20"/>
      <c r="H4" s="20"/>
      <c r="I4" s="20"/>
      <c r="J4" s="20"/>
      <c r="K4" s="20"/>
      <c r="L4" s="20"/>
      <c r="M4" s="20"/>
    </row>
    <row r="5" spans="1:13" ht="41.25" customHeight="1">
      <c r="A5" s="21"/>
      <c r="B5" s="184" t="s">
        <v>2287</v>
      </c>
      <c r="C5" s="184" t="s">
        <v>2288</v>
      </c>
      <c r="D5" s="184"/>
      <c r="E5" s="36"/>
      <c r="F5" s="184" t="s">
        <v>1090</v>
      </c>
      <c r="G5" s="184" t="s">
        <v>515</v>
      </c>
      <c r="H5" s="184"/>
      <c r="I5" s="184"/>
      <c r="J5" s="184"/>
      <c r="K5" s="184"/>
      <c r="L5" s="184"/>
      <c r="M5" s="184" t="s">
        <v>516</v>
      </c>
    </row>
    <row r="6" spans="1:13" ht="15.75" customHeight="1">
      <c r="A6" s="21"/>
      <c r="B6" s="184"/>
      <c r="C6" s="184"/>
      <c r="D6" s="184"/>
      <c r="E6" s="36"/>
      <c r="F6" s="184"/>
      <c r="G6" s="36" t="s">
        <v>517</v>
      </c>
      <c r="H6" s="36" t="s">
        <v>518</v>
      </c>
      <c r="I6" s="36" t="s">
        <v>519</v>
      </c>
      <c r="J6" s="36" t="s">
        <v>520</v>
      </c>
      <c r="K6" s="36" t="s">
        <v>521</v>
      </c>
      <c r="L6" s="36" t="s">
        <v>522</v>
      </c>
      <c r="M6" s="184"/>
    </row>
    <row r="7" spans="1:55" ht="15.75" customHeight="1">
      <c r="A7" s="21"/>
      <c r="B7" s="182" t="s">
        <v>523</v>
      </c>
      <c r="C7" s="182" t="s">
        <v>1757</v>
      </c>
      <c r="D7" s="38" t="s">
        <v>1758</v>
      </c>
      <c r="E7" s="38" t="s">
        <v>1759</v>
      </c>
      <c r="F7" s="39">
        <v>6.46</v>
      </c>
      <c r="G7" s="39"/>
      <c r="H7" s="39">
        <v>6.46</v>
      </c>
      <c r="I7" s="39">
        <v>0</v>
      </c>
      <c r="J7" s="39">
        <v>0</v>
      </c>
      <c r="K7" s="39">
        <v>0</v>
      </c>
      <c r="L7" s="39">
        <v>0</v>
      </c>
      <c r="M7" s="39">
        <v>0</v>
      </c>
      <c r="AV7" s="19" t="s">
        <v>1760</v>
      </c>
      <c r="AW7" s="19" t="s">
        <v>1191</v>
      </c>
      <c r="AX7" s="19" t="s">
        <v>1192</v>
      </c>
      <c r="AY7" s="19" t="s">
        <v>1193</v>
      </c>
      <c r="AZ7" s="19" t="s">
        <v>1194</v>
      </c>
      <c r="BA7" s="19" t="s">
        <v>1195</v>
      </c>
      <c r="BB7" s="19" t="s">
        <v>639</v>
      </c>
      <c r="BC7" s="19" t="s">
        <v>640</v>
      </c>
    </row>
    <row r="8" spans="1:55" ht="15.75" customHeight="1">
      <c r="A8" s="21"/>
      <c r="B8" s="182"/>
      <c r="C8" s="182"/>
      <c r="D8" s="38" t="s">
        <v>641</v>
      </c>
      <c r="E8" s="38" t="s">
        <v>642</v>
      </c>
      <c r="F8" s="39">
        <v>6.38</v>
      </c>
      <c r="G8" s="39"/>
      <c r="H8" s="39">
        <v>6.38</v>
      </c>
      <c r="I8" s="39"/>
      <c r="J8" s="39">
        <v>0</v>
      </c>
      <c r="K8" s="39">
        <v>0</v>
      </c>
      <c r="L8" s="39">
        <v>0</v>
      </c>
      <c r="M8" s="39">
        <v>0</v>
      </c>
      <c r="AV8" s="19" t="s">
        <v>643</v>
      </c>
      <c r="AW8" s="19" t="s">
        <v>644</v>
      </c>
      <c r="AX8" s="19" t="s">
        <v>645</v>
      </c>
      <c r="AY8" s="19" t="s">
        <v>646</v>
      </c>
      <c r="AZ8" s="19" t="s">
        <v>647</v>
      </c>
      <c r="BA8" s="19" t="s">
        <v>648</v>
      </c>
      <c r="BB8" s="19" t="s">
        <v>649</v>
      </c>
      <c r="BC8" s="19" t="s">
        <v>650</v>
      </c>
    </row>
    <row r="9" spans="1:55" ht="15.75" customHeight="1">
      <c r="A9" s="21"/>
      <c r="B9" s="182" t="s">
        <v>651</v>
      </c>
      <c r="C9" s="182" t="s">
        <v>1757</v>
      </c>
      <c r="D9" s="38" t="s">
        <v>1758</v>
      </c>
      <c r="E9" s="38" t="s">
        <v>652</v>
      </c>
      <c r="F9" s="39">
        <v>0</v>
      </c>
      <c r="G9" s="39"/>
      <c r="H9" s="39">
        <v>0</v>
      </c>
      <c r="I9" s="39"/>
      <c r="J9" s="39">
        <v>0</v>
      </c>
      <c r="K9" s="39">
        <v>0</v>
      </c>
      <c r="L9" s="39">
        <v>0</v>
      </c>
      <c r="M9" s="39">
        <v>0</v>
      </c>
      <c r="AV9" s="19" t="s">
        <v>653</v>
      </c>
      <c r="AW9" s="19" t="s">
        <v>654</v>
      </c>
      <c r="AX9" s="19" t="s">
        <v>655</v>
      </c>
      <c r="AY9" s="19" t="s">
        <v>656</v>
      </c>
      <c r="AZ9" s="19" t="s">
        <v>657</v>
      </c>
      <c r="BA9" s="19" t="s">
        <v>658</v>
      </c>
      <c r="BB9" s="19" t="s">
        <v>659</v>
      </c>
      <c r="BC9" s="19" t="s">
        <v>660</v>
      </c>
    </row>
    <row r="10" spans="1:55" ht="15.75" customHeight="1">
      <c r="A10" s="21"/>
      <c r="B10" s="182"/>
      <c r="C10" s="182"/>
      <c r="D10" s="38" t="s">
        <v>641</v>
      </c>
      <c r="E10" s="38" t="s">
        <v>661</v>
      </c>
      <c r="F10" s="39">
        <v>0</v>
      </c>
      <c r="G10" s="39"/>
      <c r="H10" s="39">
        <v>0</v>
      </c>
      <c r="I10" s="39"/>
      <c r="J10" s="39">
        <v>0</v>
      </c>
      <c r="K10" s="39">
        <v>0</v>
      </c>
      <c r="L10" s="39">
        <v>0</v>
      </c>
      <c r="M10" s="39">
        <v>0</v>
      </c>
      <c r="AV10" s="19" t="s">
        <v>662</v>
      </c>
      <c r="AW10" s="19" t="s">
        <v>663</v>
      </c>
      <c r="AX10" s="19" t="s">
        <v>664</v>
      </c>
      <c r="AY10" s="19" t="s">
        <v>665</v>
      </c>
      <c r="AZ10" s="19" t="s">
        <v>666</v>
      </c>
      <c r="BA10" s="19" t="s">
        <v>667</v>
      </c>
      <c r="BB10" s="19" t="s">
        <v>668</v>
      </c>
      <c r="BC10" s="19" t="s">
        <v>669</v>
      </c>
    </row>
    <row r="11" spans="1:55" ht="15.75" customHeight="1">
      <c r="A11" s="21"/>
      <c r="B11" s="182" t="s">
        <v>670</v>
      </c>
      <c r="C11" s="182" t="s">
        <v>1757</v>
      </c>
      <c r="D11" s="38" t="s">
        <v>1758</v>
      </c>
      <c r="E11" s="38" t="s">
        <v>671</v>
      </c>
      <c r="F11" s="39">
        <v>3.64</v>
      </c>
      <c r="G11" s="39"/>
      <c r="H11" s="39">
        <v>3.64</v>
      </c>
      <c r="I11" s="39"/>
      <c r="J11" s="39">
        <v>0</v>
      </c>
      <c r="K11" s="39">
        <v>0</v>
      </c>
      <c r="L11" s="39">
        <v>0</v>
      </c>
      <c r="M11" s="39">
        <v>0</v>
      </c>
      <c r="AV11" s="19" t="s">
        <v>672</v>
      </c>
      <c r="AW11" s="19" t="s">
        <v>92</v>
      </c>
      <c r="AX11" s="19" t="s">
        <v>93</v>
      </c>
      <c r="AY11" s="19" t="s">
        <v>94</v>
      </c>
      <c r="AZ11" s="19" t="s">
        <v>727</v>
      </c>
      <c r="BA11" s="19" t="s">
        <v>728</v>
      </c>
      <c r="BB11" s="19" t="s">
        <v>729</v>
      </c>
      <c r="BC11" s="19" t="s">
        <v>730</v>
      </c>
    </row>
    <row r="12" spans="1:55" ht="15.75" customHeight="1">
      <c r="A12" s="21"/>
      <c r="B12" s="182"/>
      <c r="C12" s="182"/>
      <c r="D12" s="38" t="s">
        <v>641</v>
      </c>
      <c r="E12" s="38" t="s">
        <v>731</v>
      </c>
      <c r="F12" s="39">
        <v>3.64</v>
      </c>
      <c r="G12" s="39"/>
      <c r="H12" s="39">
        <v>3.64</v>
      </c>
      <c r="I12" s="39"/>
      <c r="J12" s="39">
        <v>0</v>
      </c>
      <c r="K12" s="39">
        <v>0</v>
      </c>
      <c r="L12" s="39">
        <v>0</v>
      </c>
      <c r="M12" s="39"/>
      <c r="AV12" s="19" t="s">
        <v>732</v>
      </c>
      <c r="AW12" s="19" t="s">
        <v>733</v>
      </c>
      <c r="AX12" s="19" t="s">
        <v>734</v>
      </c>
      <c r="AY12" s="19" t="s">
        <v>735</v>
      </c>
      <c r="AZ12" s="19" t="s">
        <v>736</v>
      </c>
      <c r="BA12" s="19" t="s">
        <v>43</v>
      </c>
      <c r="BB12" s="19" t="s">
        <v>44</v>
      </c>
      <c r="BC12" s="19" t="s">
        <v>45</v>
      </c>
    </row>
    <row r="13" spans="1:55" ht="15.75" customHeight="1">
      <c r="A13" s="21"/>
      <c r="B13" s="183" t="s">
        <v>46</v>
      </c>
      <c r="C13" s="182" t="s">
        <v>1757</v>
      </c>
      <c r="D13" s="38" t="s">
        <v>1758</v>
      </c>
      <c r="E13" s="38" t="s">
        <v>47</v>
      </c>
      <c r="F13" s="39">
        <v>2.71</v>
      </c>
      <c r="G13" s="39"/>
      <c r="H13" s="39">
        <v>2.71</v>
      </c>
      <c r="I13" s="39">
        <v>0</v>
      </c>
      <c r="J13" s="39">
        <v>0</v>
      </c>
      <c r="K13" s="39">
        <v>0</v>
      </c>
      <c r="L13" s="39">
        <v>0</v>
      </c>
      <c r="M13" s="39">
        <v>0</v>
      </c>
      <c r="AV13" s="19" t="s">
        <v>48</v>
      </c>
      <c r="AW13" s="19" t="s">
        <v>49</v>
      </c>
      <c r="AX13" s="19" t="s">
        <v>50</v>
      </c>
      <c r="AY13" s="19" t="s">
        <v>51</v>
      </c>
      <c r="AZ13" s="19" t="s">
        <v>52</v>
      </c>
      <c r="BA13" s="19" t="s">
        <v>53</v>
      </c>
      <c r="BB13" s="19" t="s">
        <v>54</v>
      </c>
      <c r="BC13" s="19" t="s">
        <v>55</v>
      </c>
    </row>
    <row r="14" spans="1:55" ht="15.75" customHeight="1">
      <c r="A14" s="21"/>
      <c r="B14" s="182"/>
      <c r="C14" s="182"/>
      <c r="D14" s="38" t="s">
        <v>641</v>
      </c>
      <c r="E14" s="38" t="s">
        <v>169</v>
      </c>
      <c r="F14" s="39">
        <v>2.71</v>
      </c>
      <c r="G14" s="39">
        <v>0</v>
      </c>
      <c r="H14" s="39">
        <v>2.71</v>
      </c>
      <c r="I14" s="39">
        <v>0</v>
      </c>
      <c r="J14" s="39">
        <v>0</v>
      </c>
      <c r="K14" s="39">
        <v>0</v>
      </c>
      <c r="L14" s="39">
        <v>0</v>
      </c>
      <c r="M14" s="39">
        <v>0</v>
      </c>
      <c r="AV14" s="19" t="s">
        <v>170</v>
      </c>
      <c r="AW14" s="19" t="s">
        <v>171</v>
      </c>
      <c r="AX14" s="19" t="s">
        <v>172</v>
      </c>
      <c r="AY14" s="19" t="s">
        <v>173</v>
      </c>
      <c r="AZ14" s="19" t="s">
        <v>174</v>
      </c>
      <c r="BA14" s="19" t="s">
        <v>175</v>
      </c>
      <c r="BB14" s="19" t="s">
        <v>176</v>
      </c>
      <c r="BC14" s="19" t="s">
        <v>177</v>
      </c>
    </row>
    <row r="15" spans="1:55" ht="15.75" customHeight="1">
      <c r="A15" s="21"/>
      <c r="B15" s="183" t="s">
        <v>178</v>
      </c>
      <c r="C15" s="182" t="s">
        <v>1757</v>
      </c>
      <c r="D15" s="38" t="s">
        <v>1758</v>
      </c>
      <c r="E15" s="38" t="s">
        <v>179</v>
      </c>
      <c r="F15" s="39">
        <v>0.68</v>
      </c>
      <c r="G15" s="39"/>
      <c r="H15" s="39">
        <v>0.68</v>
      </c>
      <c r="I15" s="39">
        <v>0</v>
      </c>
      <c r="J15" s="39">
        <v>0</v>
      </c>
      <c r="K15" s="39">
        <v>0</v>
      </c>
      <c r="L15" s="39">
        <v>0</v>
      </c>
      <c r="M15" s="39">
        <v>0</v>
      </c>
      <c r="AV15" s="19" t="s">
        <v>180</v>
      </c>
      <c r="AW15" s="19" t="s">
        <v>181</v>
      </c>
      <c r="AX15" s="19" t="s">
        <v>182</v>
      </c>
      <c r="AY15" s="19" t="s">
        <v>183</v>
      </c>
      <c r="AZ15" s="19" t="s">
        <v>184</v>
      </c>
      <c r="BA15" s="19" t="s">
        <v>185</v>
      </c>
      <c r="BB15" s="19" t="s">
        <v>186</v>
      </c>
      <c r="BC15" s="19" t="s">
        <v>187</v>
      </c>
    </row>
    <row r="16" spans="1:55" ht="15.75" customHeight="1">
      <c r="A16" s="21"/>
      <c r="B16" s="182"/>
      <c r="C16" s="182"/>
      <c r="D16" s="38" t="s">
        <v>641</v>
      </c>
      <c r="E16" s="38" t="s">
        <v>188</v>
      </c>
      <c r="F16" s="39">
        <v>0.68</v>
      </c>
      <c r="G16" s="39"/>
      <c r="H16" s="39">
        <v>0.68</v>
      </c>
      <c r="I16" s="39">
        <v>0</v>
      </c>
      <c r="J16" s="39">
        <v>0</v>
      </c>
      <c r="K16" s="39">
        <v>0</v>
      </c>
      <c r="L16" s="39">
        <v>0</v>
      </c>
      <c r="M16" s="39">
        <v>0</v>
      </c>
      <c r="AV16" s="19" t="s">
        <v>189</v>
      </c>
      <c r="AW16" s="19" t="s">
        <v>190</v>
      </c>
      <c r="AX16" s="19" t="s">
        <v>191</v>
      </c>
      <c r="AY16" s="19" t="s">
        <v>192</v>
      </c>
      <c r="AZ16" s="19" t="s">
        <v>193</v>
      </c>
      <c r="BA16" s="19" t="s">
        <v>194</v>
      </c>
      <c r="BB16" s="19" t="s">
        <v>195</v>
      </c>
      <c r="BC16" s="19" t="s">
        <v>196</v>
      </c>
    </row>
    <row r="17" spans="1:55" ht="15.75" customHeight="1">
      <c r="A17" s="21"/>
      <c r="B17" s="183" t="s">
        <v>197</v>
      </c>
      <c r="C17" s="182" t="s">
        <v>1757</v>
      </c>
      <c r="D17" s="38" t="s">
        <v>1758</v>
      </c>
      <c r="E17" s="38" t="s">
        <v>198</v>
      </c>
      <c r="F17" s="39">
        <v>0.25</v>
      </c>
      <c r="G17" s="39"/>
      <c r="H17" s="39">
        <v>0.25</v>
      </c>
      <c r="I17" s="39">
        <v>0</v>
      </c>
      <c r="J17" s="39">
        <v>0</v>
      </c>
      <c r="K17" s="39">
        <v>0</v>
      </c>
      <c r="L17" s="39">
        <v>0</v>
      </c>
      <c r="M17" s="39">
        <v>0</v>
      </c>
      <c r="AV17" s="19" t="s">
        <v>199</v>
      </c>
      <c r="AW17" s="19" t="s">
        <v>200</v>
      </c>
      <c r="AX17" s="19" t="s">
        <v>201</v>
      </c>
      <c r="AY17" s="19" t="s">
        <v>202</v>
      </c>
      <c r="AZ17" s="19" t="s">
        <v>203</v>
      </c>
      <c r="BA17" s="19" t="s">
        <v>204</v>
      </c>
      <c r="BB17" s="19" t="s">
        <v>205</v>
      </c>
      <c r="BC17" s="19" t="s">
        <v>206</v>
      </c>
    </row>
    <row r="18" spans="1:55" ht="15.75" customHeight="1">
      <c r="A18" s="21"/>
      <c r="B18" s="182"/>
      <c r="C18" s="182"/>
      <c r="D18" s="38" t="s">
        <v>641</v>
      </c>
      <c r="E18" s="38" t="s">
        <v>207</v>
      </c>
      <c r="F18" s="39">
        <v>0.25</v>
      </c>
      <c r="G18" s="39"/>
      <c r="H18" s="39">
        <v>0.25</v>
      </c>
      <c r="I18" s="39">
        <v>0</v>
      </c>
      <c r="J18" s="39">
        <v>0</v>
      </c>
      <c r="K18" s="39">
        <v>0</v>
      </c>
      <c r="L18" s="39">
        <v>0</v>
      </c>
      <c r="M18" s="39">
        <v>0</v>
      </c>
      <c r="AV18" s="19" t="s">
        <v>208</v>
      </c>
      <c r="AW18" s="19" t="s">
        <v>209</v>
      </c>
      <c r="AX18" s="19" t="s">
        <v>210</v>
      </c>
      <c r="AY18" s="19" t="s">
        <v>790</v>
      </c>
      <c r="AZ18" s="19" t="s">
        <v>791</v>
      </c>
      <c r="BA18" s="19" t="s">
        <v>792</v>
      </c>
      <c r="BB18" s="19" t="s">
        <v>793</v>
      </c>
      <c r="BC18" s="19" t="s">
        <v>1204</v>
      </c>
    </row>
    <row r="19" spans="1:55" ht="15.75" customHeight="1">
      <c r="A19" s="21"/>
      <c r="B19" s="183" t="s">
        <v>1205</v>
      </c>
      <c r="C19" s="182" t="s">
        <v>1757</v>
      </c>
      <c r="D19" s="38" t="s">
        <v>1758</v>
      </c>
      <c r="E19" s="38" t="s">
        <v>1206</v>
      </c>
      <c r="F19" s="39">
        <v>0</v>
      </c>
      <c r="G19" s="39"/>
      <c r="H19" s="39">
        <v>0</v>
      </c>
      <c r="I19" s="39">
        <v>0</v>
      </c>
      <c r="J19" s="39">
        <v>0</v>
      </c>
      <c r="K19" s="39">
        <v>0</v>
      </c>
      <c r="L19" s="39">
        <v>0</v>
      </c>
      <c r="M19" s="39">
        <v>0</v>
      </c>
      <c r="AV19" s="19" t="s">
        <v>1207</v>
      </c>
      <c r="AW19" s="19" t="s">
        <v>1208</v>
      </c>
      <c r="AX19" s="19" t="s">
        <v>1209</v>
      </c>
      <c r="AY19" s="19" t="s">
        <v>1210</v>
      </c>
      <c r="AZ19" s="19" t="s">
        <v>1211</v>
      </c>
      <c r="BA19" s="19" t="s">
        <v>1212</v>
      </c>
      <c r="BB19" s="19" t="s">
        <v>1213</v>
      </c>
      <c r="BC19" s="19" t="s">
        <v>1214</v>
      </c>
    </row>
    <row r="20" spans="1:55" ht="15.75" customHeight="1">
      <c r="A20" s="21"/>
      <c r="B20" s="182"/>
      <c r="C20" s="182"/>
      <c r="D20" s="38" t="s">
        <v>641</v>
      </c>
      <c r="E20" s="38" t="s">
        <v>1215</v>
      </c>
      <c r="F20" s="39">
        <v>0</v>
      </c>
      <c r="G20" s="39"/>
      <c r="H20" s="39">
        <v>0</v>
      </c>
      <c r="I20" s="39">
        <v>0</v>
      </c>
      <c r="J20" s="39">
        <v>0</v>
      </c>
      <c r="K20" s="39">
        <v>0</v>
      </c>
      <c r="L20" s="39">
        <v>0</v>
      </c>
      <c r="M20" s="39">
        <v>0</v>
      </c>
      <c r="AV20" s="19" t="s">
        <v>1216</v>
      </c>
      <c r="AW20" s="19" t="s">
        <v>1217</v>
      </c>
      <c r="AX20" s="19" t="s">
        <v>1218</v>
      </c>
      <c r="AY20" s="19" t="s">
        <v>1219</v>
      </c>
      <c r="AZ20" s="19" t="s">
        <v>1220</v>
      </c>
      <c r="BA20" s="19" t="s">
        <v>1221</v>
      </c>
      <c r="BB20" s="19" t="s">
        <v>1222</v>
      </c>
      <c r="BC20" s="19" t="s">
        <v>1223</v>
      </c>
    </row>
    <row r="21" spans="1:55" ht="21" customHeight="1">
      <c r="A21" s="21"/>
      <c r="B21" s="182" t="s">
        <v>1224</v>
      </c>
      <c r="C21" s="182" t="s">
        <v>1225</v>
      </c>
      <c r="D21" s="38" t="s">
        <v>1758</v>
      </c>
      <c r="E21" s="38" t="s">
        <v>673</v>
      </c>
      <c r="F21" s="39">
        <v>6957.92</v>
      </c>
      <c r="G21" s="39"/>
      <c r="H21" s="39">
        <v>6957.92</v>
      </c>
      <c r="I21" s="39">
        <v>0</v>
      </c>
      <c r="J21" s="39">
        <v>0</v>
      </c>
      <c r="K21" s="39">
        <v>0</v>
      </c>
      <c r="L21" s="39">
        <v>0</v>
      </c>
      <c r="M21" s="39">
        <v>0</v>
      </c>
      <c r="AV21" s="19" t="s">
        <v>674</v>
      </c>
      <c r="AW21" s="19" t="s">
        <v>675</v>
      </c>
      <c r="AX21" s="19" t="s">
        <v>676</v>
      </c>
      <c r="AY21" s="19" t="s">
        <v>677</v>
      </c>
      <c r="AZ21" s="19" t="s">
        <v>95</v>
      </c>
      <c r="BA21" s="19" t="s">
        <v>96</v>
      </c>
      <c r="BB21" s="19" t="s">
        <v>97</v>
      </c>
      <c r="BC21" s="19" t="s">
        <v>98</v>
      </c>
    </row>
    <row r="22" spans="1:55" ht="15.75" customHeight="1">
      <c r="A22" s="21"/>
      <c r="B22" s="182"/>
      <c r="C22" s="182"/>
      <c r="D22" s="38" t="s">
        <v>641</v>
      </c>
      <c r="E22" s="38" t="s">
        <v>99</v>
      </c>
      <c r="F22" s="39">
        <v>6957.92</v>
      </c>
      <c r="G22" s="39"/>
      <c r="H22" s="39">
        <v>6957.92</v>
      </c>
      <c r="I22" s="39">
        <v>0</v>
      </c>
      <c r="J22" s="39">
        <v>0</v>
      </c>
      <c r="K22" s="39">
        <v>0</v>
      </c>
      <c r="L22" s="39">
        <v>0</v>
      </c>
      <c r="M22" s="39">
        <v>0</v>
      </c>
      <c r="AV22" s="19" t="s">
        <v>100</v>
      </c>
      <c r="AW22" s="19" t="s">
        <v>101</v>
      </c>
      <c r="AX22" s="19" t="s">
        <v>104</v>
      </c>
      <c r="AY22" s="19" t="s">
        <v>105</v>
      </c>
      <c r="AZ22" s="19" t="s">
        <v>106</v>
      </c>
      <c r="BA22" s="19" t="s">
        <v>107</v>
      </c>
      <c r="BB22" s="19" t="s">
        <v>108</v>
      </c>
      <c r="BC22" s="19" t="s">
        <v>109</v>
      </c>
    </row>
    <row r="23" spans="1:55" ht="15.75" customHeight="1">
      <c r="A23" s="21"/>
      <c r="B23" s="183" t="s">
        <v>46</v>
      </c>
      <c r="C23" s="182" t="s">
        <v>1225</v>
      </c>
      <c r="D23" s="38" t="s">
        <v>1758</v>
      </c>
      <c r="E23" s="38" t="s">
        <v>690</v>
      </c>
      <c r="F23" s="39">
        <v>5068.29</v>
      </c>
      <c r="G23" s="39"/>
      <c r="H23" s="39">
        <v>5068.29</v>
      </c>
      <c r="I23" s="39">
        <v>0</v>
      </c>
      <c r="J23" s="39">
        <v>0</v>
      </c>
      <c r="K23" s="39">
        <v>0</v>
      </c>
      <c r="L23" s="39">
        <v>0</v>
      </c>
      <c r="M23" s="39">
        <v>0</v>
      </c>
      <c r="AV23" s="19" t="s">
        <v>691</v>
      </c>
      <c r="AW23" s="19" t="s">
        <v>692</v>
      </c>
      <c r="AX23" s="19" t="s">
        <v>693</v>
      </c>
      <c r="AY23" s="19" t="s">
        <v>694</v>
      </c>
      <c r="AZ23" s="19" t="s">
        <v>695</v>
      </c>
      <c r="BA23" s="19" t="s">
        <v>696</v>
      </c>
      <c r="BB23" s="19" t="s">
        <v>697</v>
      </c>
      <c r="BC23" s="19" t="s">
        <v>698</v>
      </c>
    </row>
    <row r="24" spans="1:55" ht="15.75" customHeight="1">
      <c r="A24" s="21"/>
      <c r="B24" s="182"/>
      <c r="C24" s="182"/>
      <c r="D24" s="38" t="s">
        <v>641</v>
      </c>
      <c r="E24" s="38" t="s">
        <v>699</v>
      </c>
      <c r="F24" s="39">
        <v>5068.29</v>
      </c>
      <c r="G24" s="39"/>
      <c r="H24" s="39">
        <v>5068.29</v>
      </c>
      <c r="I24" s="39">
        <v>0</v>
      </c>
      <c r="J24" s="39">
        <v>0</v>
      </c>
      <c r="K24" s="39">
        <v>0</v>
      </c>
      <c r="L24" s="39">
        <v>0</v>
      </c>
      <c r="M24" s="39">
        <v>0</v>
      </c>
      <c r="AV24" s="19" t="s">
        <v>700</v>
      </c>
      <c r="AW24" s="19" t="s">
        <v>701</v>
      </c>
      <c r="AX24" s="19" t="s">
        <v>702</v>
      </c>
      <c r="AY24" s="19" t="s">
        <v>703</v>
      </c>
      <c r="AZ24" s="19" t="s">
        <v>704</v>
      </c>
      <c r="BA24" s="19" t="s">
        <v>705</v>
      </c>
      <c r="BB24" s="19" t="s">
        <v>706</v>
      </c>
      <c r="BC24" s="19" t="s">
        <v>707</v>
      </c>
    </row>
    <row r="25" spans="1:55" ht="15.75" customHeight="1">
      <c r="A25" s="21"/>
      <c r="B25" s="183" t="s">
        <v>178</v>
      </c>
      <c r="C25" s="182" t="s">
        <v>1225</v>
      </c>
      <c r="D25" s="38" t="s">
        <v>1758</v>
      </c>
      <c r="E25" s="38" t="s">
        <v>708</v>
      </c>
      <c r="F25" s="39">
        <v>1318.03</v>
      </c>
      <c r="G25" s="39"/>
      <c r="H25" s="39">
        <v>1318.03</v>
      </c>
      <c r="I25" s="39">
        <v>0</v>
      </c>
      <c r="J25" s="39">
        <v>0</v>
      </c>
      <c r="K25" s="39">
        <v>0</v>
      </c>
      <c r="L25" s="39">
        <v>0</v>
      </c>
      <c r="M25" s="39">
        <v>0</v>
      </c>
      <c r="AV25" s="19" t="s">
        <v>709</v>
      </c>
      <c r="AW25" s="19" t="s">
        <v>710</v>
      </c>
      <c r="AX25" s="19" t="s">
        <v>711</v>
      </c>
      <c r="AY25" s="19" t="s">
        <v>712</v>
      </c>
      <c r="AZ25" s="19" t="s">
        <v>713</v>
      </c>
      <c r="BA25" s="19" t="s">
        <v>714</v>
      </c>
      <c r="BB25" s="19" t="s">
        <v>715</v>
      </c>
      <c r="BC25" s="19" t="s">
        <v>716</v>
      </c>
    </row>
    <row r="26" spans="1:55" ht="15.75" customHeight="1">
      <c r="A26" s="21"/>
      <c r="B26" s="182"/>
      <c r="C26" s="182"/>
      <c r="D26" s="38" t="s">
        <v>641</v>
      </c>
      <c r="E26" s="38" t="s">
        <v>717</v>
      </c>
      <c r="F26" s="39">
        <v>1318.03</v>
      </c>
      <c r="G26" s="39"/>
      <c r="H26" s="39">
        <v>1318.03</v>
      </c>
      <c r="I26" s="39">
        <v>0</v>
      </c>
      <c r="J26" s="39">
        <v>0</v>
      </c>
      <c r="K26" s="39">
        <v>0</v>
      </c>
      <c r="L26" s="39">
        <v>0</v>
      </c>
      <c r="M26" s="39">
        <v>0</v>
      </c>
      <c r="AV26" s="19" t="s">
        <v>718</v>
      </c>
      <c r="AW26" s="19" t="s">
        <v>719</v>
      </c>
      <c r="AX26" s="19" t="s">
        <v>720</v>
      </c>
      <c r="AY26" s="19" t="s">
        <v>721</v>
      </c>
      <c r="AZ26" s="19" t="s">
        <v>722</v>
      </c>
      <c r="BA26" s="19" t="s">
        <v>723</v>
      </c>
      <c r="BB26" s="19" t="s">
        <v>724</v>
      </c>
      <c r="BC26" s="19" t="s">
        <v>725</v>
      </c>
    </row>
    <row r="27" spans="1:55" ht="15.75" customHeight="1">
      <c r="A27" s="21"/>
      <c r="B27" s="183" t="s">
        <v>197</v>
      </c>
      <c r="C27" s="182" t="s">
        <v>1225</v>
      </c>
      <c r="D27" s="38" t="s">
        <v>1758</v>
      </c>
      <c r="E27" s="38" t="s">
        <v>726</v>
      </c>
      <c r="F27" s="39">
        <v>571.6</v>
      </c>
      <c r="G27" s="39"/>
      <c r="H27" s="39">
        <v>571.6</v>
      </c>
      <c r="I27" s="39">
        <v>0</v>
      </c>
      <c r="J27" s="39">
        <v>0</v>
      </c>
      <c r="K27" s="39">
        <v>0</v>
      </c>
      <c r="L27" s="39">
        <v>0</v>
      </c>
      <c r="M27" s="39">
        <v>0</v>
      </c>
      <c r="AV27" s="19" t="s">
        <v>1287</v>
      </c>
      <c r="AW27" s="19" t="s">
        <v>1288</v>
      </c>
      <c r="AX27" s="19" t="s">
        <v>1289</v>
      </c>
      <c r="AY27" s="19" t="s">
        <v>1290</v>
      </c>
      <c r="AZ27" s="19" t="s">
        <v>1291</v>
      </c>
      <c r="BA27" s="19" t="s">
        <v>1292</v>
      </c>
      <c r="BB27" s="19" t="s">
        <v>1293</v>
      </c>
      <c r="BC27" s="19" t="s">
        <v>1294</v>
      </c>
    </row>
    <row r="28" spans="1:55" ht="15.75" customHeight="1">
      <c r="A28" s="21"/>
      <c r="B28" s="182"/>
      <c r="C28" s="182"/>
      <c r="D28" s="38" t="s">
        <v>641</v>
      </c>
      <c r="E28" s="38" t="s">
        <v>1295</v>
      </c>
      <c r="F28" s="39">
        <v>571.6</v>
      </c>
      <c r="G28" s="39"/>
      <c r="H28" s="39">
        <v>571.6</v>
      </c>
      <c r="I28" s="39">
        <v>0</v>
      </c>
      <c r="J28" s="39">
        <v>0</v>
      </c>
      <c r="K28" s="39">
        <v>0</v>
      </c>
      <c r="L28" s="39">
        <v>0</v>
      </c>
      <c r="M28" s="39">
        <v>0</v>
      </c>
      <c r="AV28" s="19" t="s">
        <v>1296</v>
      </c>
      <c r="AW28" s="19" t="s">
        <v>737</v>
      </c>
      <c r="AX28" s="19" t="s">
        <v>738</v>
      </c>
      <c r="AY28" s="19" t="s">
        <v>739</v>
      </c>
      <c r="AZ28" s="19" t="s">
        <v>160</v>
      </c>
      <c r="BA28" s="19" t="s">
        <v>161</v>
      </c>
      <c r="BB28" s="19" t="s">
        <v>162</v>
      </c>
      <c r="BC28" s="19" t="s">
        <v>163</v>
      </c>
    </row>
    <row r="29" spans="1:55" ht="15.75" customHeight="1">
      <c r="A29" s="21"/>
      <c r="B29" s="183" t="s">
        <v>1205</v>
      </c>
      <c r="C29" s="182" t="s">
        <v>1225</v>
      </c>
      <c r="D29" s="38" t="s">
        <v>1758</v>
      </c>
      <c r="E29" s="38" t="s">
        <v>164</v>
      </c>
      <c r="F29" s="39">
        <v>0</v>
      </c>
      <c r="G29" s="39"/>
      <c r="H29" s="39">
        <v>0</v>
      </c>
      <c r="I29" s="39">
        <v>0</v>
      </c>
      <c r="J29" s="39">
        <v>0</v>
      </c>
      <c r="K29" s="39">
        <v>0</v>
      </c>
      <c r="L29" s="39">
        <v>0</v>
      </c>
      <c r="M29" s="39">
        <v>0</v>
      </c>
      <c r="AV29" s="19" t="s">
        <v>165</v>
      </c>
      <c r="AW29" s="19" t="s">
        <v>166</v>
      </c>
      <c r="AX29" s="19" t="s">
        <v>167</v>
      </c>
      <c r="AY29" s="19" t="s">
        <v>168</v>
      </c>
      <c r="AZ29" s="19" t="s">
        <v>754</v>
      </c>
      <c r="BA29" s="19" t="s">
        <v>121</v>
      </c>
      <c r="BB29" s="19" t="s">
        <v>122</v>
      </c>
      <c r="BC29" s="19" t="s">
        <v>123</v>
      </c>
    </row>
    <row r="30" spans="1:55" ht="15.75" customHeight="1">
      <c r="A30" s="21"/>
      <c r="B30" s="182"/>
      <c r="C30" s="182"/>
      <c r="D30" s="38" t="s">
        <v>641</v>
      </c>
      <c r="E30" s="38" t="s">
        <v>124</v>
      </c>
      <c r="F30" s="39">
        <v>0</v>
      </c>
      <c r="G30" s="39"/>
      <c r="H30" s="39">
        <v>0</v>
      </c>
      <c r="I30" s="39">
        <v>0</v>
      </c>
      <c r="J30" s="39">
        <v>0</v>
      </c>
      <c r="K30" s="39">
        <v>0</v>
      </c>
      <c r="L30" s="39">
        <v>0</v>
      </c>
      <c r="M30" s="39">
        <v>0</v>
      </c>
      <c r="AV30" s="19" t="s">
        <v>125</v>
      </c>
      <c r="AW30" s="19" t="s">
        <v>126</v>
      </c>
      <c r="AX30" s="19" t="s">
        <v>127</v>
      </c>
      <c r="AY30" s="19" t="s">
        <v>128</v>
      </c>
      <c r="AZ30" s="19" t="s">
        <v>129</v>
      </c>
      <c r="BA30" s="19" t="s">
        <v>130</v>
      </c>
      <c r="BB30" s="19" t="s">
        <v>131</v>
      </c>
      <c r="BC30" s="19" t="s">
        <v>132</v>
      </c>
    </row>
    <row r="31" spans="1:55" ht="15.75" customHeight="1">
      <c r="A31" s="21"/>
      <c r="B31" s="182" t="s">
        <v>133</v>
      </c>
      <c r="C31" s="182" t="s">
        <v>1225</v>
      </c>
      <c r="D31" s="38" t="s">
        <v>1758</v>
      </c>
      <c r="E31" s="38" t="s">
        <v>134</v>
      </c>
      <c r="F31" s="39">
        <v>5604.8</v>
      </c>
      <c r="G31" s="39"/>
      <c r="H31" s="39">
        <v>5604.8</v>
      </c>
      <c r="I31" s="39">
        <v>0</v>
      </c>
      <c r="J31" s="39">
        <v>0</v>
      </c>
      <c r="K31" s="39">
        <v>0</v>
      </c>
      <c r="L31" s="39">
        <v>0</v>
      </c>
      <c r="M31" s="39">
        <v>0</v>
      </c>
      <c r="AV31" s="19" t="s">
        <v>135</v>
      </c>
      <c r="AW31" s="19" t="s">
        <v>136</v>
      </c>
      <c r="AX31" s="19" t="s">
        <v>137</v>
      </c>
      <c r="AY31" s="19" t="s">
        <v>138</v>
      </c>
      <c r="AZ31" s="19" t="s">
        <v>139</v>
      </c>
      <c r="BA31" s="19" t="s">
        <v>140</v>
      </c>
      <c r="BB31" s="19" t="s">
        <v>141</v>
      </c>
      <c r="BC31" s="19" t="s">
        <v>142</v>
      </c>
    </row>
    <row r="32" spans="1:55" ht="15.75" customHeight="1">
      <c r="A32" s="21"/>
      <c r="B32" s="182"/>
      <c r="C32" s="182"/>
      <c r="D32" s="38" t="s">
        <v>641</v>
      </c>
      <c r="E32" s="38" t="s">
        <v>143</v>
      </c>
      <c r="F32" s="39">
        <v>6957.92</v>
      </c>
      <c r="G32" s="39"/>
      <c r="H32" s="39">
        <v>6957.92</v>
      </c>
      <c r="I32" s="39">
        <v>0</v>
      </c>
      <c r="J32" s="39">
        <v>0</v>
      </c>
      <c r="K32" s="39"/>
      <c r="L32" s="39">
        <v>0</v>
      </c>
      <c r="M32" s="39"/>
      <c r="AV32" s="19" t="s">
        <v>144</v>
      </c>
      <c r="AW32" s="19" t="s">
        <v>145</v>
      </c>
      <c r="AX32" s="19" t="s">
        <v>146</v>
      </c>
      <c r="AY32" s="19" t="s">
        <v>147</v>
      </c>
      <c r="AZ32" s="19" t="s">
        <v>148</v>
      </c>
      <c r="BA32" s="19" t="s">
        <v>149</v>
      </c>
      <c r="BB32" s="19" t="s">
        <v>150</v>
      </c>
      <c r="BC32" s="19" t="s">
        <v>151</v>
      </c>
    </row>
    <row r="33" spans="1:55" ht="15.75" customHeight="1">
      <c r="A33" s="21"/>
      <c r="B33" s="183" t="s">
        <v>46</v>
      </c>
      <c r="C33" s="182" t="s">
        <v>1225</v>
      </c>
      <c r="D33" s="38" t="s">
        <v>1758</v>
      </c>
      <c r="E33" s="38" t="s">
        <v>690</v>
      </c>
      <c r="F33" s="39">
        <v>3717.17</v>
      </c>
      <c r="G33" s="39"/>
      <c r="H33" s="39">
        <v>3717.17</v>
      </c>
      <c r="I33" s="39">
        <v>0</v>
      </c>
      <c r="J33" s="39">
        <v>0</v>
      </c>
      <c r="K33" s="39">
        <v>0</v>
      </c>
      <c r="L33" s="39">
        <v>0</v>
      </c>
      <c r="M33" s="39">
        <v>0</v>
      </c>
      <c r="AV33" s="19" t="s">
        <v>152</v>
      </c>
      <c r="AW33" s="19" t="s">
        <v>153</v>
      </c>
      <c r="AX33" s="19" t="s">
        <v>154</v>
      </c>
      <c r="AY33" s="19" t="s">
        <v>155</v>
      </c>
      <c r="AZ33" s="19" t="s">
        <v>156</v>
      </c>
      <c r="BA33" s="19" t="s">
        <v>157</v>
      </c>
      <c r="BB33" s="19" t="s">
        <v>158</v>
      </c>
      <c r="BC33" s="19" t="s">
        <v>159</v>
      </c>
    </row>
    <row r="34" spans="1:55" ht="15.75" customHeight="1">
      <c r="A34" s="21"/>
      <c r="B34" s="182"/>
      <c r="C34" s="182"/>
      <c r="D34" s="38" t="s">
        <v>641</v>
      </c>
      <c r="E34" s="38" t="s">
        <v>699</v>
      </c>
      <c r="F34" s="39">
        <v>5068.29</v>
      </c>
      <c r="G34" s="39"/>
      <c r="H34" s="39">
        <v>5068.29</v>
      </c>
      <c r="I34" s="39">
        <v>0</v>
      </c>
      <c r="J34" s="39">
        <v>0</v>
      </c>
      <c r="K34" s="39">
        <v>0</v>
      </c>
      <c r="L34" s="39">
        <v>0</v>
      </c>
      <c r="M34" s="39">
        <v>0</v>
      </c>
      <c r="AV34" s="19" t="s">
        <v>506</v>
      </c>
      <c r="AW34" s="19" t="s">
        <v>507</v>
      </c>
      <c r="AX34" s="19" t="s">
        <v>508</v>
      </c>
      <c r="AY34" s="19" t="s">
        <v>509</v>
      </c>
      <c r="AZ34" s="19" t="s">
        <v>510</v>
      </c>
      <c r="BA34" s="19" t="s">
        <v>511</v>
      </c>
      <c r="BB34" s="19" t="s">
        <v>512</v>
      </c>
      <c r="BC34" s="19" t="s">
        <v>513</v>
      </c>
    </row>
    <row r="35" spans="1:55" ht="15.75" customHeight="1">
      <c r="A35" s="21"/>
      <c r="B35" s="183" t="s">
        <v>178</v>
      </c>
      <c r="C35" s="182" t="s">
        <v>1225</v>
      </c>
      <c r="D35" s="38" t="s">
        <v>1758</v>
      </c>
      <c r="E35" s="38" t="s">
        <v>708</v>
      </c>
      <c r="F35" s="39">
        <v>1318.03</v>
      </c>
      <c r="G35" s="39"/>
      <c r="H35" s="39">
        <v>1318.03</v>
      </c>
      <c r="I35" s="39">
        <v>0</v>
      </c>
      <c r="J35" s="39">
        <v>0</v>
      </c>
      <c r="K35" s="39">
        <v>0</v>
      </c>
      <c r="L35" s="39">
        <v>0</v>
      </c>
      <c r="M35" s="39">
        <v>0</v>
      </c>
      <c r="AV35" s="19" t="s">
        <v>514</v>
      </c>
      <c r="AW35" s="19" t="s">
        <v>279</v>
      </c>
      <c r="AX35" s="19" t="s">
        <v>280</v>
      </c>
      <c r="AY35" s="19" t="s">
        <v>281</v>
      </c>
      <c r="AZ35" s="19" t="s">
        <v>282</v>
      </c>
      <c r="BA35" s="19" t="s">
        <v>283</v>
      </c>
      <c r="BB35" s="19" t="s">
        <v>284</v>
      </c>
      <c r="BC35" s="19" t="s">
        <v>285</v>
      </c>
    </row>
    <row r="36" spans="1:55" ht="15.75" customHeight="1">
      <c r="A36" s="21"/>
      <c r="B36" s="182"/>
      <c r="C36" s="182"/>
      <c r="D36" s="38" t="s">
        <v>641</v>
      </c>
      <c r="E36" s="38" t="s">
        <v>717</v>
      </c>
      <c r="F36" s="39">
        <v>1318.03</v>
      </c>
      <c r="G36" s="39"/>
      <c r="H36" s="39">
        <v>1318.03</v>
      </c>
      <c r="I36" s="39">
        <v>0</v>
      </c>
      <c r="J36" s="39">
        <v>0</v>
      </c>
      <c r="K36" s="39">
        <v>0</v>
      </c>
      <c r="L36" s="39">
        <v>0</v>
      </c>
      <c r="M36" s="39">
        <v>0</v>
      </c>
      <c r="AV36" s="19" t="s">
        <v>930</v>
      </c>
      <c r="AW36" s="19" t="s">
        <v>931</v>
      </c>
      <c r="AX36" s="19" t="s">
        <v>932</v>
      </c>
      <c r="AY36" s="19" t="s">
        <v>933</v>
      </c>
      <c r="AZ36" s="19" t="s">
        <v>934</v>
      </c>
      <c r="BA36" s="19" t="s">
        <v>935</v>
      </c>
      <c r="BB36" s="19" t="s">
        <v>936</v>
      </c>
      <c r="BC36" s="19" t="s">
        <v>937</v>
      </c>
    </row>
    <row r="37" spans="1:55" ht="15.75" customHeight="1">
      <c r="A37" s="21"/>
      <c r="B37" s="183" t="s">
        <v>197</v>
      </c>
      <c r="C37" s="182" t="s">
        <v>1225</v>
      </c>
      <c r="D37" s="38" t="s">
        <v>1758</v>
      </c>
      <c r="E37" s="38" t="s">
        <v>726</v>
      </c>
      <c r="F37" s="39">
        <v>569.6</v>
      </c>
      <c r="G37" s="39"/>
      <c r="H37" s="39">
        <v>569.6</v>
      </c>
      <c r="I37" s="39">
        <v>0</v>
      </c>
      <c r="J37" s="39">
        <v>0</v>
      </c>
      <c r="K37" s="39">
        <v>0</v>
      </c>
      <c r="L37" s="39">
        <v>0</v>
      </c>
      <c r="M37" s="39">
        <v>0</v>
      </c>
      <c r="AV37" s="19" t="s">
        <v>938</v>
      </c>
      <c r="AW37" s="19" t="s">
        <v>939</v>
      </c>
      <c r="AX37" s="19" t="s">
        <v>940</v>
      </c>
      <c r="AY37" s="19" t="s">
        <v>941</v>
      </c>
      <c r="AZ37" s="19" t="s">
        <v>942</v>
      </c>
      <c r="BA37" s="19" t="s">
        <v>943</v>
      </c>
      <c r="BB37" s="19" t="s">
        <v>944</v>
      </c>
      <c r="BC37" s="19" t="s">
        <v>945</v>
      </c>
    </row>
    <row r="38" spans="1:55" ht="15.75" customHeight="1">
      <c r="A38" s="21"/>
      <c r="B38" s="182"/>
      <c r="C38" s="182"/>
      <c r="D38" s="38" t="s">
        <v>641</v>
      </c>
      <c r="E38" s="38" t="s">
        <v>1295</v>
      </c>
      <c r="F38" s="39">
        <v>571.6</v>
      </c>
      <c r="G38" s="39"/>
      <c r="H38" s="39">
        <v>571.6</v>
      </c>
      <c r="I38" s="39">
        <v>0</v>
      </c>
      <c r="J38" s="39">
        <v>0</v>
      </c>
      <c r="K38" s="39">
        <v>0</v>
      </c>
      <c r="L38" s="39">
        <v>0</v>
      </c>
      <c r="M38" s="39">
        <v>0</v>
      </c>
      <c r="AV38" s="19" t="s">
        <v>946</v>
      </c>
      <c r="AW38" s="19" t="s">
        <v>947</v>
      </c>
      <c r="AX38" s="19" t="s">
        <v>948</v>
      </c>
      <c r="AY38" s="19" t="s">
        <v>949</v>
      </c>
      <c r="AZ38" s="19" t="s">
        <v>950</v>
      </c>
      <c r="BA38" s="19" t="s">
        <v>951</v>
      </c>
      <c r="BB38" s="19" t="s">
        <v>376</v>
      </c>
      <c r="BC38" s="19" t="s">
        <v>377</v>
      </c>
    </row>
    <row r="39" spans="1:55" ht="15.75" customHeight="1">
      <c r="A39" s="21"/>
      <c r="B39" s="183" t="s">
        <v>1205</v>
      </c>
      <c r="C39" s="182" t="s">
        <v>1225</v>
      </c>
      <c r="D39" s="38" t="s">
        <v>1758</v>
      </c>
      <c r="E39" s="38" t="s">
        <v>164</v>
      </c>
      <c r="F39" s="39">
        <v>0</v>
      </c>
      <c r="G39" s="39"/>
      <c r="H39" s="39">
        <v>0</v>
      </c>
      <c r="I39" s="39">
        <v>0</v>
      </c>
      <c r="J39" s="39">
        <v>0</v>
      </c>
      <c r="K39" s="39">
        <v>0</v>
      </c>
      <c r="L39" s="39">
        <v>0</v>
      </c>
      <c r="M39" s="39">
        <v>0</v>
      </c>
      <c r="AV39" s="19" t="s">
        <v>378</v>
      </c>
      <c r="AW39" s="19" t="s">
        <v>379</v>
      </c>
      <c r="AX39" s="19" t="s">
        <v>624</v>
      </c>
      <c r="AY39" s="19" t="s">
        <v>625</v>
      </c>
      <c r="AZ39" s="19" t="s">
        <v>626</v>
      </c>
      <c r="BA39" s="19" t="s">
        <v>627</v>
      </c>
      <c r="BB39" s="19" t="s">
        <v>628</v>
      </c>
      <c r="BC39" s="19" t="s">
        <v>629</v>
      </c>
    </row>
    <row r="40" spans="1:55" ht="15.75" customHeight="1">
      <c r="A40" s="21"/>
      <c r="B40" s="182"/>
      <c r="C40" s="182"/>
      <c r="D40" s="38" t="s">
        <v>641</v>
      </c>
      <c r="E40" s="38" t="s">
        <v>124</v>
      </c>
      <c r="F40" s="39">
        <v>0</v>
      </c>
      <c r="G40" s="39"/>
      <c r="H40" s="39">
        <v>0</v>
      </c>
      <c r="I40" s="39">
        <v>0</v>
      </c>
      <c r="J40" s="39">
        <v>0</v>
      </c>
      <c r="K40" s="39">
        <v>0</v>
      </c>
      <c r="L40" s="39">
        <v>0</v>
      </c>
      <c r="M40" s="39">
        <v>0</v>
      </c>
      <c r="AV40" s="19" t="s">
        <v>387</v>
      </c>
      <c r="AW40" s="19" t="s">
        <v>56</v>
      </c>
      <c r="AX40" s="19" t="s">
        <v>57</v>
      </c>
      <c r="AY40" s="19" t="s">
        <v>58</v>
      </c>
      <c r="AZ40" s="19" t="s">
        <v>59</v>
      </c>
      <c r="BA40" s="19" t="s">
        <v>394</v>
      </c>
      <c r="BB40" s="19" t="s">
        <v>395</v>
      </c>
      <c r="BC40" s="19" t="s">
        <v>396</v>
      </c>
    </row>
    <row r="41" spans="1:55" ht="15.75" customHeight="1">
      <c r="A41" s="21"/>
      <c r="B41" s="182" t="s">
        <v>397</v>
      </c>
      <c r="C41" s="182" t="s">
        <v>398</v>
      </c>
      <c r="D41" s="38" t="s">
        <v>1758</v>
      </c>
      <c r="E41" s="38" t="s">
        <v>399</v>
      </c>
      <c r="F41" s="39">
        <v>1.22</v>
      </c>
      <c r="G41" s="39"/>
      <c r="H41" s="39">
        <v>1.22</v>
      </c>
      <c r="I41" s="39">
        <v>0</v>
      </c>
      <c r="J41" s="39">
        <v>0</v>
      </c>
      <c r="K41" s="39">
        <v>0</v>
      </c>
      <c r="L41" s="39">
        <v>0</v>
      </c>
      <c r="M41" s="39">
        <v>0</v>
      </c>
      <c r="AV41" s="19" t="s">
        <v>400</v>
      </c>
      <c r="AW41" s="19" t="s">
        <v>401</v>
      </c>
      <c r="AX41" s="19" t="s">
        <v>402</v>
      </c>
      <c r="AY41" s="19" t="s">
        <v>403</v>
      </c>
      <c r="AZ41" s="19" t="s">
        <v>404</v>
      </c>
      <c r="BA41" s="19" t="s">
        <v>405</v>
      </c>
      <c r="BB41" s="19" t="s">
        <v>406</v>
      </c>
      <c r="BC41" s="19" t="s">
        <v>407</v>
      </c>
    </row>
    <row r="42" spans="1:55" ht="15.75" customHeight="1">
      <c r="A42" s="21"/>
      <c r="B42" s="182"/>
      <c r="C42" s="182"/>
      <c r="D42" s="38" t="s">
        <v>641</v>
      </c>
      <c r="E42" s="38" t="s">
        <v>408</v>
      </c>
      <c r="F42" s="39">
        <v>1.22</v>
      </c>
      <c r="G42" s="39"/>
      <c r="H42" s="39">
        <v>1.22</v>
      </c>
      <c r="I42" s="39">
        <v>0</v>
      </c>
      <c r="J42" s="39">
        <v>0</v>
      </c>
      <c r="K42" s="39">
        <v>0</v>
      </c>
      <c r="L42" s="39">
        <v>0</v>
      </c>
      <c r="M42" s="39">
        <v>0</v>
      </c>
      <c r="AV42" s="19" t="s">
        <v>409</v>
      </c>
      <c r="AW42" s="19" t="s">
        <v>410</v>
      </c>
      <c r="AX42" s="19" t="s">
        <v>411</v>
      </c>
      <c r="AY42" s="19" t="s">
        <v>412</v>
      </c>
      <c r="AZ42" s="19" t="s">
        <v>413</v>
      </c>
      <c r="BA42" s="19" t="s">
        <v>414</v>
      </c>
      <c r="BB42" s="19" t="s">
        <v>415</v>
      </c>
      <c r="BC42" s="19" t="s">
        <v>416</v>
      </c>
    </row>
    <row r="43" spans="1:55" ht="15.75" customHeight="1">
      <c r="A43" s="21"/>
      <c r="B43" s="182" t="s">
        <v>417</v>
      </c>
      <c r="C43" s="182" t="s">
        <v>1225</v>
      </c>
      <c r="D43" s="38" t="s">
        <v>1758</v>
      </c>
      <c r="E43" s="38" t="s">
        <v>418</v>
      </c>
      <c r="F43" s="39">
        <v>10273.53</v>
      </c>
      <c r="G43" s="39"/>
      <c r="H43" s="39">
        <v>10273.53</v>
      </c>
      <c r="I43" s="39">
        <v>0</v>
      </c>
      <c r="J43" s="39">
        <v>0</v>
      </c>
      <c r="K43" s="39">
        <v>0</v>
      </c>
      <c r="L43" s="39">
        <v>0</v>
      </c>
      <c r="M43" s="39">
        <v>0</v>
      </c>
      <c r="AV43" s="19" t="s">
        <v>419</v>
      </c>
      <c r="AW43" s="19" t="s">
        <v>420</v>
      </c>
      <c r="AX43" s="19" t="s">
        <v>421</v>
      </c>
      <c r="AY43" s="19" t="s">
        <v>422</v>
      </c>
      <c r="AZ43" s="19" t="s">
        <v>423</v>
      </c>
      <c r="BA43" s="19" t="s">
        <v>424</v>
      </c>
      <c r="BB43" s="19" t="s">
        <v>425</v>
      </c>
      <c r="BC43" s="19" t="s">
        <v>426</v>
      </c>
    </row>
    <row r="44" spans="1:55" ht="15.75" customHeight="1">
      <c r="A44" s="21"/>
      <c r="B44" s="182"/>
      <c r="C44" s="182"/>
      <c r="D44" s="38" t="s">
        <v>641</v>
      </c>
      <c r="E44" s="38" t="s">
        <v>427</v>
      </c>
      <c r="F44" s="39">
        <v>10273.53</v>
      </c>
      <c r="G44" s="39"/>
      <c r="H44" s="39">
        <v>10273.53</v>
      </c>
      <c r="I44" s="39">
        <v>0</v>
      </c>
      <c r="J44" s="39">
        <v>0</v>
      </c>
      <c r="K44" s="39">
        <v>0</v>
      </c>
      <c r="L44" s="39">
        <v>0</v>
      </c>
      <c r="M44" s="39">
        <v>0</v>
      </c>
      <c r="AV44" s="19" t="s">
        <v>428</v>
      </c>
      <c r="AW44" s="19" t="s">
        <v>429</v>
      </c>
      <c r="AX44" s="19" t="s">
        <v>430</v>
      </c>
      <c r="AY44" s="19" t="s">
        <v>431</v>
      </c>
      <c r="AZ44" s="19" t="s">
        <v>432</v>
      </c>
      <c r="BA44" s="19" t="s">
        <v>1014</v>
      </c>
      <c r="BB44" s="19" t="s">
        <v>1015</v>
      </c>
      <c r="BC44" s="19" t="s">
        <v>1016</v>
      </c>
    </row>
    <row r="45" spans="1:55" ht="15.75" customHeight="1">
      <c r="A45" s="21"/>
      <c r="B45" s="182" t="s">
        <v>1017</v>
      </c>
      <c r="C45" s="182" t="s">
        <v>398</v>
      </c>
      <c r="D45" s="38" t="s">
        <v>1758</v>
      </c>
      <c r="E45" s="38" t="s">
        <v>1018</v>
      </c>
      <c r="F45" s="39">
        <v>0</v>
      </c>
      <c r="G45" s="39"/>
      <c r="H45" s="39">
        <v>0</v>
      </c>
      <c r="I45" s="39">
        <v>0</v>
      </c>
      <c r="J45" s="39">
        <v>0</v>
      </c>
      <c r="K45" s="39">
        <v>0</v>
      </c>
      <c r="L45" s="39">
        <v>0</v>
      </c>
      <c r="M45" s="39">
        <v>0</v>
      </c>
      <c r="AV45" s="19" t="s">
        <v>1019</v>
      </c>
      <c r="AW45" s="19" t="s">
        <v>1020</v>
      </c>
      <c r="AX45" s="19" t="s">
        <v>1021</v>
      </c>
      <c r="AY45" s="19" t="s">
        <v>1022</v>
      </c>
      <c r="AZ45" s="19" t="s">
        <v>1023</v>
      </c>
      <c r="BA45" s="19" t="s">
        <v>447</v>
      </c>
      <c r="BB45" s="19" t="s">
        <v>448</v>
      </c>
      <c r="BC45" s="19" t="s">
        <v>449</v>
      </c>
    </row>
    <row r="46" spans="1:55" ht="21" customHeight="1">
      <c r="A46" s="21"/>
      <c r="B46" s="182"/>
      <c r="C46" s="182"/>
      <c r="D46" s="38" t="s">
        <v>641</v>
      </c>
      <c r="E46" s="38" t="s">
        <v>110</v>
      </c>
      <c r="F46" s="39">
        <v>0</v>
      </c>
      <c r="G46" s="39"/>
      <c r="H46" s="39">
        <v>0</v>
      </c>
      <c r="I46" s="39">
        <v>0</v>
      </c>
      <c r="J46" s="39">
        <v>0</v>
      </c>
      <c r="K46" s="39">
        <v>0</v>
      </c>
      <c r="L46" s="39">
        <v>0</v>
      </c>
      <c r="M46" s="39">
        <v>0</v>
      </c>
      <c r="AV46" s="19" t="s">
        <v>111</v>
      </c>
      <c r="AW46" s="19" t="s">
        <v>112</v>
      </c>
      <c r="AX46" s="19" t="s">
        <v>113</v>
      </c>
      <c r="AY46" s="19" t="s">
        <v>114</v>
      </c>
      <c r="AZ46" s="19" t="s">
        <v>115</v>
      </c>
      <c r="BA46" s="19" t="s">
        <v>116</v>
      </c>
      <c r="BB46" s="19" t="s">
        <v>117</v>
      </c>
      <c r="BC46" s="19" t="s">
        <v>118</v>
      </c>
    </row>
    <row r="47" spans="1:55" ht="15.75" customHeight="1">
      <c r="A47" s="21"/>
      <c r="B47" s="182" t="s">
        <v>214</v>
      </c>
      <c r="C47" s="182" t="s">
        <v>2590</v>
      </c>
      <c r="D47" s="38" t="s">
        <v>1758</v>
      </c>
      <c r="E47" s="38" t="s">
        <v>215</v>
      </c>
      <c r="F47" s="39">
        <v>1</v>
      </c>
      <c r="G47" s="39"/>
      <c r="H47" s="39">
        <v>1</v>
      </c>
      <c r="I47" s="39">
        <v>0</v>
      </c>
      <c r="J47" s="39">
        <v>0</v>
      </c>
      <c r="K47" s="39">
        <v>0</v>
      </c>
      <c r="L47" s="39">
        <v>0</v>
      </c>
      <c r="M47" s="39">
        <v>0</v>
      </c>
      <c r="AV47" s="19" t="s">
        <v>216</v>
      </c>
      <c r="AW47" s="19" t="s">
        <v>217</v>
      </c>
      <c r="AX47" s="19" t="s">
        <v>218</v>
      </c>
      <c r="AY47" s="19" t="s">
        <v>219</v>
      </c>
      <c r="AZ47" s="19" t="s">
        <v>220</v>
      </c>
      <c r="BA47" s="19" t="s">
        <v>581</v>
      </c>
      <c r="BB47" s="19" t="s">
        <v>582</v>
      </c>
      <c r="BC47" s="19" t="s">
        <v>583</v>
      </c>
    </row>
    <row r="48" spans="1:55" ht="15.75" customHeight="1">
      <c r="A48" s="21"/>
      <c r="B48" s="182"/>
      <c r="C48" s="182"/>
      <c r="D48" s="38" t="s">
        <v>641</v>
      </c>
      <c r="E48" s="38" t="s">
        <v>584</v>
      </c>
      <c r="F48" s="39">
        <v>1</v>
      </c>
      <c r="G48" s="39"/>
      <c r="H48" s="39">
        <v>1</v>
      </c>
      <c r="I48" s="39">
        <v>0</v>
      </c>
      <c r="J48" s="39">
        <v>0</v>
      </c>
      <c r="K48" s="39">
        <v>0</v>
      </c>
      <c r="L48" s="39">
        <v>0</v>
      </c>
      <c r="M48" s="39">
        <v>0</v>
      </c>
      <c r="AV48" s="19" t="s">
        <v>585</v>
      </c>
      <c r="AW48" s="19" t="s">
        <v>586</v>
      </c>
      <c r="AX48" s="19" t="s">
        <v>587</v>
      </c>
      <c r="AY48" s="19" t="s">
        <v>588</v>
      </c>
      <c r="AZ48" s="19" t="s">
        <v>589</v>
      </c>
      <c r="BA48" s="19" t="s">
        <v>590</v>
      </c>
      <c r="BB48" s="19" t="s">
        <v>591</v>
      </c>
      <c r="BC48" s="19" t="s">
        <v>592</v>
      </c>
    </row>
    <row r="49" spans="1:55" ht="15.75" customHeight="1">
      <c r="A49" s="21"/>
      <c r="B49" s="182" t="s">
        <v>593</v>
      </c>
      <c r="C49" s="182" t="s">
        <v>594</v>
      </c>
      <c r="D49" s="38" t="s">
        <v>1758</v>
      </c>
      <c r="E49" s="38" t="s">
        <v>595</v>
      </c>
      <c r="F49" s="39">
        <v>4.3</v>
      </c>
      <c r="G49" s="39"/>
      <c r="H49" s="39">
        <v>4.3</v>
      </c>
      <c r="I49" s="39">
        <v>0</v>
      </c>
      <c r="J49" s="39">
        <v>0</v>
      </c>
      <c r="K49" s="39">
        <v>0</v>
      </c>
      <c r="L49" s="39">
        <v>0</v>
      </c>
      <c r="M49" s="39">
        <v>0</v>
      </c>
      <c r="AV49" s="19" t="s">
        <v>596</v>
      </c>
      <c r="AW49" s="19" t="s">
        <v>597</v>
      </c>
      <c r="AX49" s="19" t="s">
        <v>598</v>
      </c>
      <c r="AY49" s="19" t="s">
        <v>599</v>
      </c>
      <c r="AZ49" s="19" t="s">
        <v>600</v>
      </c>
      <c r="BA49" s="19" t="s">
        <v>601</v>
      </c>
      <c r="BB49" s="19" t="s">
        <v>602</v>
      </c>
      <c r="BC49" s="19" t="s">
        <v>603</v>
      </c>
    </row>
    <row r="50" spans="1:55" ht="15.75" customHeight="1">
      <c r="A50" s="21"/>
      <c r="B50" s="182"/>
      <c r="C50" s="182"/>
      <c r="D50" s="38" t="s">
        <v>641</v>
      </c>
      <c r="E50" s="38" t="s">
        <v>604</v>
      </c>
      <c r="F50" s="39">
        <v>4.3</v>
      </c>
      <c r="G50" s="39"/>
      <c r="H50" s="39">
        <v>4.3</v>
      </c>
      <c r="I50" s="39">
        <v>0</v>
      </c>
      <c r="J50" s="39">
        <v>0</v>
      </c>
      <c r="K50" s="39">
        <v>0</v>
      </c>
      <c r="L50" s="39">
        <v>0</v>
      </c>
      <c r="M50" s="39">
        <v>0</v>
      </c>
      <c r="AV50" s="19" t="s">
        <v>605</v>
      </c>
      <c r="AW50" s="19" t="s">
        <v>606</v>
      </c>
      <c r="AX50" s="19" t="s">
        <v>607</v>
      </c>
      <c r="AY50" s="19" t="s">
        <v>608</v>
      </c>
      <c r="AZ50" s="19" t="s">
        <v>609</v>
      </c>
      <c r="BA50" s="19" t="s">
        <v>610</v>
      </c>
      <c r="BB50" s="19" t="s">
        <v>611</v>
      </c>
      <c r="BC50" s="19" t="s">
        <v>612</v>
      </c>
    </row>
    <row r="51" spans="1:55" ht="15.75" customHeight="1">
      <c r="A51" s="21"/>
      <c r="B51" s="182" t="s">
        <v>613</v>
      </c>
      <c r="C51" s="182" t="s">
        <v>3588</v>
      </c>
      <c r="D51" s="38" t="s">
        <v>1758</v>
      </c>
      <c r="E51" s="38" t="s">
        <v>614</v>
      </c>
      <c r="F51" s="39">
        <v>1.3</v>
      </c>
      <c r="G51" s="39"/>
      <c r="H51" s="39">
        <v>1.3</v>
      </c>
      <c r="I51" s="39">
        <v>0</v>
      </c>
      <c r="J51" s="39">
        <v>0</v>
      </c>
      <c r="K51" s="39">
        <v>0</v>
      </c>
      <c r="L51" s="39">
        <v>0</v>
      </c>
      <c r="M51" s="39">
        <v>0</v>
      </c>
      <c r="AV51" s="19" t="s">
        <v>615</v>
      </c>
      <c r="AW51" s="19" t="s">
        <v>616</v>
      </c>
      <c r="AX51" s="19" t="s">
        <v>617</v>
      </c>
      <c r="AY51" s="19" t="s">
        <v>618</v>
      </c>
      <c r="AZ51" s="19" t="s">
        <v>619</v>
      </c>
      <c r="BA51" s="19" t="s">
        <v>620</v>
      </c>
      <c r="BB51" s="19" t="s">
        <v>1180</v>
      </c>
      <c r="BC51" s="19" t="s">
        <v>1747</v>
      </c>
    </row>
    <row r="52" spans="1:55" ht="15.75" customHeight="1">
      <c r="A52" s="21"/>
      <c r="B52" s="182"/>
      <c r="C52" s="182"/>
      <c r="D52" s="38" t="s">
        <v>641</v>
      </c>
      <c r="E52" s="38" t="s">
        <v>1748</v>
      </c>
      <c r="F52" s="39">
        <v>1.3</v>
      </c>
      <c r="G52" s="39"/>
      <c r="H52" s="39">
        <v>1.3</v>
      </c>
      <c r="I52" s="39">
        <v>0</v>
      </c>
      <c r="J52" s="39">
        <v>0</v>
      </c>
      <c r="K52" s="39">
        <v>0</v>
      </c>
      <c r="L52" s="39">
        <v>0</v>
      </c>
      <c r="M52" s="39">
        <v>0</v>
      </c>
      <c r="AV52" s="19" t="s">
        <v>1749</v>
      </c>
      <c r="AW52" s="19" t="s">
        <v>1750</v>
      </c>
      <c r="AX52" s="19" t="s">
        <v>1751</v>
      </c>
      <c r="AY52" s="19" t="s">
        <v>1752</v>
      </c>
      <c r="AZ52" s="19" t="s">
        <v>1753</v>
      </c>
      <c r="BA52" s="19" t="s">
        <v>1754</v>
      </c>
      <c r="BB52" s="19" t="s">
        <v>1755</v>
      </c>
      <c r="BC52" s="19" t="s">
        <v>1756</v>
      </c>
    </row>
    <row r="53" ht="12.75"/>
    <row r="54" ht="12.75"/>
    <row r="55" ht="12.75"/>
    <row r="56" ht="12.75"/>
    <row r="57" ht="12.75"/>
  </sheetData>
  <sheetProtection password="AD9F" sheet="1" objects="1" scenarios="1"/>
  <mergeCells count="54">
    <mergeCell ref="C13:C14"/>
    <mergeCell ref="B9:B10"/>
    <mergeCell ref="C9:C10"/>
    <mergeCell ref="B1:D1"/>
    <mergeCell ref="B2:D2"/>
    <mergeCell ref="B3:D3"/>
    <mergeCell ref="B5:B6"/>
    <mergeCell ref="C5:D6"/>
    <mergeCell ref="G5:L5"/>
    <mergeCell ref="M5:M6"/>
    <mergeCell ref="B7:B8"/>
    <mergeCell ref="C7:C8"/>
    <mergeCell ref="F5:F6"/>
    <mergeCell ref="B15:B16"/>
    <mergeCell ref="C15:C16"/>
    <mergeCell ref="B11:B12"/>
    <mergeCell ref="C11:C12"/>
    <mergeCell ref="B13:B14"/>
    <mergeCell ref="B27:B28"/>
    <mergeCell ref="C27:C28"/>
    <mergeCell ref="B17:B18"/>
    <mergeCell ref="C17:C18"/>
    <mergeCell ref="B19:B20"/>
    <mergeCell ref="C19:C20"/>
    <mergeCell ref="B21:B22"/>
    <mergeCell ref="C21:C22"/>
    <mergeCell ref="B23:B24"/>
    <mergeCell ref="C23:C24"/>
    <mergeCell ref="B25:B26"/>
    <mergeCell ref="C25:C26"/>
    <mergeCell ref="B39:B40"/>
    <mergeCell ref="C39:C40"/>
    <mergeCell ref="B29:B30"/>
    <mergeCell ref="C29:C30"/>
    <mergeCell ref="B31:B32"/>
    <mergeCell ref="C31:C32"/>
    <mergeCell ref="B33:B34"/>
    <mergeCell ref="C33:C34"/>
    <mergeCell ref="B51:B52"/>
    <mergeCell ref="C51:C52"/>
    <mergeCell ref="B41:B42"/>
    <mergeCell ref="C41:C42"/>
    <mergeCell ref="B43:B44"/>
    <mergeCell ref="B49:B50"/>
    <mergeCell ref="C49:C50"/>
    <mergeCell ref="C43:C44"/>
    <mergeCell ref="B45:B46"/>
    <mergeCell ref="C45:C46"/>
    <mergeCell ref="B47:B48"/>
    <mergeCell ref="C47:C48"/>
    <mergeCell ref="B35:B36"/>
    <mergeCell ref="C35:C36"/>
    <mergeCell ref="B37:B38"/>
    <mergeCell ref="C37:C38"/>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AU18"/>
  <sheetViews>
    <sheetView showGridLines="0" showRowColHeaders="0" zoomScalePageLayoutView="0" workbookViewId="0" topLeftCell="A1">
      <pane ySplit="5" topLeftCell="A6" activePane="bottomLeft" state="frozen"/>
      <selection pane="topLeft" activeCell="A1" sqref="A1"/>
      <selection pane="bottomLeft" activeCell="C13" sqref="C13"/>
    </sheetView>
  </sheetViews>
  <sheetFormatPr defaultColWidth="0" defaultRowHeight="12.75" zeroHeight="1"/>
  <cols>
    <col min="1" max="1" width="2.7109375" style="19" customWidth="1"/>
    <col min="2" max="2" width="52.57421875" style="19" customWidth="1"/>
    <col min="3" max="3" width="19.421875" style="19" customWidth="1"/>
    <col min="4" max="5" width="11.421875" style="19" customWidth="1"/>
    <col min="6" max="10" width="9.140625" style="19" customWidth="1"/>
    <col min="11" max="16384" width="0" style="19" hidden="1" customWidth="1"/>
  </cols>
  <sheetData>
    <row r="1" spans="1:5" ht="409.5" customHeight="1" hidden="1">
      <c r="A1" s="30" t="s">
        <v>2284</v>
      </c>
      <c r="B1" s="158"/>
      <c r="C1" s="159"/>
      <c r="D1" s="159"/>
      <c r="E1" s="18"/>
    </row>
    <row r="2" spans="1:5" ht="38.25" customHeight="1">
      <c r="A2" s="27"/>
      <c r="B2" s="160" t="s">
        <v>2285</v>
      </c>
      <c r="C2" s="160"/>
      <c r="D2" s="32"/>
      <c r="E2" s="32"/>
    </row>
    <row r="3" spans="1:5" ht="51.75" customHeight="1">
      <c r="A3" s="18"/>
      <c r="B3" s="33" t="s">
        <v>2286</v>
      </c>
      <c r="C3" s="34"/>
      <c r="D3" s="34"/>
      <c r="E3" s="34"/>
    </row>
    <row r="4" spans="1:5" ht="14.25" customHeight="1">
      <c r="A4" s="18"/>
      <c r="B4" s="35"/>
      <c r="C4" s="20"/>
      <c r="D4" s="20"/>
      <c r="E4" s="20"/>
    </row>
    <row r="5" spans="1:5" ht="26.25" customHeight="1">
      <c r="A5" s="21"/>
      <c r="B5" s="36" t="s">
        <v>2287</v>
      </c>
      <c r="C5" s="36" t="s">
        <v>2288</v>
      </c>
      <c r="D5" s="36" t="s">
        <v>2953</v>
      </c>
      <c r="E5" s="36" t="s">
        <v>2954</v>
      </c>
    </row>
    <row r="6" spans="1:47" ht="15.75" customHeight="1">
      <c r="A6" s="21"/>
      <c r="B6" s="37" t="s">
        <v>2955</v>
      </c>
      <c r="C6" s="38" t="s">
        <v>2956</v>
      </c>
      <c r="D6" s="39">
        <v>35423.5</v>
      </c>
      <c r="E6" s="39">
        <v>35423.5</v>
      </c>
      <c r="AT6" s="19" t="s">
        <v>2957</v>
      </c>
      <c r="AU6" s="19" t="s">
        <v>2958</v>
      </c>
    </row>
    <row r="7" spans="1:5" ht="15.75" customHeight="1">
      <c r="A7" s="21"/>
      <c r="B7" s="40" t="s">
        <v>2959</v>
      </c>
      <c r="C7" s="38"/>
      <c r="D7" s="41"/>
      <c r="E7" s="41"/>
    </row>
    <row r="8" spans="1:47" ht="15.75" customHeight="1">
      <c r="A8" s="21"/>
      <c r="B8" s="42" t="s">
        <v>2960</v>
      </c>
      <c r="C8" s="38" t="s">
        <v>2956</v>
      </c>
      <c r="D8" s="39">
        <v>22395.33</v>
      </c>
      <c r="E8" s="39">
        <v>23956.09</v>
      </c>
      <c r="AT8" s="19" t="s">
        <v>2961</v>
      </c>
      <c r="AU8" s="19" t="s">
        <v>2962</v>
      </c>
    </row>
    <row r="9" spans="1:47" ht="15.75" customHeight="1">
      <c r="A9" s="21"/>
      <c r="B9" s="43" t="s">
        <v>2963</v>
      </c>
      <c r="C9" s="38" t="s">
        <v>2956</v>
      </c>
      <c r="D9" s="39">
        <v>13028.17</v>
      </c>
      <c r="E9" s="39">
        <v>11467.41</v>
      </c>
      <c r="AT9" s="19" t="s">
        <v>2964</v>
      </c>
      <c r="AU9" s="19" t="s">
        <v>2965</v>
      </c>
    </row>
    <row r="10" spans="1:5" ht="15.75" customHeight="1">
      <c r="A10" s="21"/>
      <c r="B10" s="43" t="s">
        <v>2959</v>
      </c>
      <c r="C10" s="38"/>
      <c r="D10" s="41"/>
      <c r="E10" s="41"/>
    </row>
    <row r="11" spans="1:47" ht="36.75" customHeight="1">
      <c r="A11" s="21"/>
      <c r="B11" s="44" t="s">
        <v>2966</v>
      </c>
      <c r="C11" s="38" t="s">
        <v>2956</v>
      </c>
      <c r="D11" s="39"/>
      <c r="E11" s="39"/>
      <c r="AT11" s="19" t="s">
        <v>2967</v>
      </c>
      <c r="AU11" s="19" t="s">
        <v>2968</v>
      </c>
    </row>
    <row r="12" spans="1:47" ht="36.75" customHeight="1">
      <c r="A12" s="21"/>
      <c r="B12" s="44" t="s">
        <v>2969</v>
      </c>
      <c r="C12" s="38" t="s">
        <v>2956</v>
      </c>
      <c r="D12" s="39">
        <v>7001.49</v>
      </c>
      <c r="E12" s="39">
        <v>6564.88</v>
      </c>
      <c r="AT12" s="19" t="s">
        <v>2970</v>
      </c>
      <c r="AU12" s="19" t="s">
        <v>2971</v>
      </c>
    </row>
    <row r="13" spans="1:47" ht="36.75" customHeight="1">
      <c r="A13" s="21"/>
      <c r="B13" s="37" t="s">
        <v>2972</v>
      </c>
      <c r="C13" s="38" t="s">
        <v>2956</v>
      </c>
      <c r="D13" s="39">
        <v>3286.9</v>
      </c>
      <c r="E13" s="39">
        <v>3286.9</v>
      </c>
      <c r="AT13" s="19" t="s">
        <v>2973</v>
      </c>
      <c r="AU13" s="19" t="s">
        <v>2974</v>
      </c>
    </row>
    <row r="14" spans="1:5" ht="15.75" customHeight="1">
      <c r="A14" s="21"/>
      <c r="B14" s="40" t="s">
        <v>2959</v>
      </c>
      <c r="C14" s="38"/>
      <c r="D14" s="41"/>
      <c r="E14" s="41"/>
    </row>
    <row r="15" spans="1:47" ht="15.75" customHeight="1">
      <c r="A15" s="21"/>
      <c r="B15" s="42" t="s">
        <v>2975</v>
      </c>
      <c r="C15" s="38" t="s">
        <v>2956</v>
      </c>
      <c r="D15" s="39"/>
      <c r="E15" s="39"/>
      <c r="AT15" s="19" t="s">
        <v>2976</v>
      </c>
      <c r="AU15" s="19" t="s">
        <v>2977</v>
      </c>
    </row>
    <row r="16" spans="1:47" ht="15.75" customHeight="1">
      <c r="A16" s="21"/>
      <c r="B16" s="42" t="s">
        <v>2978</v>
      </c>
      <c r="C16" s="38" t="s">
        <v>2956</v>
      </c>
      <c r="D16" s="39"/>
      <c r="E16" s="39"/>
      <c r="AT16" s="19" t="s">
        <v>2979</v>
      </c>
      <c r="AU16" s="19" t="s">
        <v>2980</v>
      </c>
    </row>
    <row r="17" spans="1:47" ht="15.75" customHeight="1">
      <c r="A17" s="21"/>
      <c r="B17" s="42" t="s">
        <v>2981</v>
      </c>
      <c r="C17" s="38" t="s">
        <v>2956</v>
      </c>
      <c r="D17" s="39">
        <v>3286.9</v>
      </c>
      <c r="E17" s="39">
        <v>3286.9</v>
      </c>
      <c r="AT17" s="19" t="s">
        <v>2982</v>
      </c>
      <c r="AU17" s="19" t="s">
        <v>2983</v>
      </c>
    </row>
    <row r="18" spans="1:47" ht="26.25" customHeight="1">
      <c r="A18" s="21"/>
      <c r="B18" s="37" t="s">
        <v>2984</v>
      </c>
      <c r="C18" s="38" t="s">
        <v>2956</v>
      </c>
      <c r="D18" s="39"/>
      <c r="E18" s="39"/>
      <c r="AT18" s="19" t="s">
        <v>2985</v>
      </c>
      <c r="AU18" s="19" t="s">
        <v>2986</v>
      </c>
    </row>
    <row r="19" ht="12.75"/>
    <row r="20" ht="12.75"/>
    <row r="21" ht="12.75"/>
    <row r="22" ht="12.75"/>
    <row r="23" ht="12.75"/>
  </sheetData>
  <sheetProtection password="AD9F" sheet="1" objects="1" scenarios="1"/>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D64"/>
  <sheetViews>
    <sheetView zoomScalePageLayoutView="0" workbookViewId="0" topLeftCell="A13">
      <selection activeCell="K31" sqref="K31"/>
    </sheetView>
  </sheetViews>
  <sheetFormatPr defaultColWidth="9.140625" defaultRowHeight="12.75"/>
  <cols>
    <col min="1" max="1" width="37.140625" style="132" customWidth="1"/>
    <col min="2" max="2" width="18.421875" style="132" customWidth="1"/>
    <col min="3" max="3" width="12.7109375" style="132" customWidth="1"/>
    <col min="4" max="4" width="12.421875" style="132" customWidth="1"/>
    <col min="5" max="16384" width="9.140625" style="132" customWidth="1"/>
  </cols>
  <sheetData>
    <row r="1" spans="1:4" ht="27.75" customHeight="1">
      <c r="A1" s="168" t="s">
        <v>3876</v>
      </c>
      <c r="B1" s="168"/>
      <c r="C1" s="168"/>
      <c r="D1" s="18"/>
    </row>
    <row r="2" spans="1:4" ht="92.25" customHeight="1">
      <c r="A2" s="156" t="s">
        <v>4111</v>
      </c>
      <c r="B2" s="156"/>
      <c r="C2" s="156"/>
      <c r="D2" s="18"/>
    </row>
    <row r="3" spans="1:4" ht="12.75">
      <c r="A3" s="20"/>
      <c r="B3" s="20"/>
      <c r="C3" s="20"/>
      <c r="D3" s="20"/>
    </row>
    <row r="4" spans="1:4" ht="13.5" customHeight="1">
      <c r="A4" s="22" t="s">
        <v>2287</v>
      </c>
      <c r="B4" s="22" t="s">
        <v>2288</v>
      </c>
      <c r="C4" s="22" t="s">
        <v>2565</v>
      </c>
      <c r="D4" s="22" t="s">
        <v>4112</v>
      </c>
    </row>
    <row r="5" spans="1:4" ht="42.75" customHeight="1">
      <c r="A5" s="175" t="s">
        <v>3877</v>
      </c>
      <c r="B5" s="98" t="s">
        <v>3878</v>
      </c>
      <c r="C5" s="39">
        <v>759.46</v>
      </c>
      <c r="D5" s="39">
        <v>759.46</v>
      </c>
    </row>
    <row r="6" spans="1:4" ht="12.75">
      <c r="A6" s="175"/>
      <c r="B6" s="98" t="s">
        <v>2956</v>
      </c>
      <c r="C6" s="39">
        <v>152.88</v>
      </c>
      <c r="D6" s="39">
        <v>152.8</v>
      </c>
    </row>
    <row r="7" spans="1:4" ht="12.75">
      <c r="A7" s="100" t="s">
        <v>2959</v>
      </c>
      <c r="B7" s="98"/>
      <c r="C7" s="41"/>
      <c r="D7" s="41"/>
    </row>
    <row r="8" spans="1:4" ht="12.75">
      <c r="A8" s="179" t="s">
        <v>3879</v>
      </c>
      <c r="B8" s="98" t="s">
        <v>3878</v>
      </c>
      <c r="C8" s="39">
        <v>759.46</v>
      </c>
      <c r="D8" s="39">
        <v>759.46</v>
      </c>
    </row>
    <row r="9" spans="1:4" ht="27" customHeight="1">
      <c r="A9" s="179"/>
      <c r="B9" s="98" t="s">
        <v>1225</v>
      </c>
      <c r="C9" s="39">
        <v>152.8</v>
      </c>
      <c r="D9" s="39">
        <v>152.8</v>
      </c>
    </row>
    <row r="10" spans="1:4" ht="12.75">
      <c r="A10" s="179" t="s">
        <v>3880</v>
      </c>
      <c r="B10" s="98" t="s">
        <v>3878</v>
      </c>
      <c r="C10" s="39">
        <v>0</v>
      </c>
      <c r="D10" s="39">
        <v>0</v>
      </c>
    </row>
    <row r="11" spans="1:4" ht="23.25" customHeight="1">
      <c r="A11" s="179"/>
      <c r="B11" s="98" t="s">
        <v>1225</v>
      </c>
      <c r="C11" s="39">
        <v>0</v>
      </c>
      <c r="D11" s="39">
        <v>0</v>
      </c>
    </row>
    <row r="12" spans="1:4" ht="12.75">
      <c r="A12" s="179" t="s">
        <v>3881</v>
      </c>
      <c r="B12" s="98" t="s">
        <v>3878</v>
      </c>
      <c r="C12" s="39">
        <v>0</v>
      </c>
      <c r="D12" s="39">
        <v>0</v>
      </c>
    </row>
    <row r="13" spans="1:4" ht="25.5" customHeight="1">
      <c r="A13" s="179"/>
      <c r="B13" s="98" t="s">
        <v>1225</v>
      </c>
      <c r="C13" s="39">
        <v>0</v>
      </c>
      <c r="D13" s="39">
        <v>0</v>
      </c>
    </row>
    <row r="14" spans="1:4" ht="12.75">
      <c r="A14" s="179" t="s">
        <v>4501</v>
      </c>
      <c r="B14" s="98" t="s">
        <v>3878</v>
      </c>
      <c r="C14" s="39"/>
      <c r="D14" s="39"/>
    </row>
    <row r="15" spans="1:4" ht="42" customHeight="1">
      <c r="A15" s="179"/>
      <c r="B15" s="98" t="s">
        <v>1225</v>
      </c>
      <c r="C15" s="39"/>
      <c r="D15" s="39"/>
    </row>
    <row r="16" spans="1:4" ht="51.75" customHeight="1">
      <c r="A16" s="24" t="s">
        <v>4502</v>
      </c>
      <c r="B16" s="98"/>
      <c r="C16" s="41"/>
      <c r="D16" s="41"/>
    </row>
    <row r="17" spans="1:4" ht="18.75" customHeight="1">
      <c r="A17" s="100" t="s">
        <v>4503</v>
      </c>
      <c r="B17" s="98" t="s">
        <v>2590</v>
      </c>
      <c r="C17" s="39">
        <v>0</v>
      </c>
      <c r="D17" s="39">
        <v>0</v>
      </c>
    </row>
    <row r="18" spans="1:4" ht="26.25" customHeight="1">
      <c r="A18" s="100" t="s">
        <v>4504</v>
      </c>
      <c r="B18" s="98" t="s">
        <v>4505</v>
      </c>
      <c r="C18" s="39">
        <v>0</v>
      </c>
      <c r="D18" s="39">
        <v>0</v>
      </c>
    </row>
    <row r="19" spans="1:4" ht="18" customHeight="1">
      <c r="A19" s="100" t="s">
        <v>4506</v>
      </c>
      <c r="B19" s="98" t="s">
        <v>2590</v>
      </c>
      <c r="C19" s="39">
        <v>0</v>
      </c>
      <c r="D19" s="39">
        <v>0</v>
      </c>
    </row>
    <row r="20" spans="1:4" ht="35.25" customHeight="1">
      <c r="A20" s="100" t="s">
        <v>4507</v>
      </c>
      <c r="B20" s="98" t="s">
        <v>4505</v>
      </c>
      <c r="C20" s="39">
        <v>0</v>
      </c>
      <c r="D20" s="39">
        <v>0</v>
      </c>
    </row>
    <row r="21" spans="1:4" ht="24" customHeight="1">
      <c r="A21" s="100" t="s">
        <v>4508</v>
      </c>
      <c r="B21" s="98" t="s">
        <v>2590</v>
      </c>
      <c r="C21" s="39">
        <v>51</v>
      </c>
      <c r="D21" s="39">
        <v>52</v>
      </c>
    </row>
    <row r="22" spans="1:4" ht="33" customHeight="1">
      <c r="A22" s="100" t="s">
        <v>4509</v>
      </c>
      <c r="B22" s="98" t="s">
        <v>4505</v>
      </c>
      <c r="C22" s="39">
        <v>11250</v>
      </c>
      <c r="D22" s="39">
        <v>11350</v>
      </c>
    </row>
    <row r="23" spans="1:4" ht="33" customHeight="1">
      <c r="A23" s="100" t="s">
        <v>4510</v>
      </c>
      <c r="B23" s="98" t="s">
        <v>3588</v>
      </c>
      <c r="C23" s="39" t="s">
        <v>4511</v>
      </c>
      <c r="D23" s="39" t="s">
        <v>4511</v>
      </c>
    </row>
    <row r="24" spans="1:4" ht="35.25" customHeight="1">
      <c r="A24" s="100" t="s">
        <v>4512</v>
      </c>
      <c r="B24" s="98" t="s">
        <v>3588</v>
      </c>
      <c r="C24" s="39" t="s">
        <v>4513</v>
      </c>
      <c r="D24" s="39" t="s">
        <v>4513</v>
      </c>
    </row>
    <row r="25" spans="1:4" ht="54.75" customHeight="1">
      <c r="A25" s="24" t="s">
        <v>4514</v>
      </c>
      <c r="B25" s="98"/>
      <c r="C25" s="41"/>
      <c r="D25" s="41"/>
    </row>
    <row r="26" spans="1:4" ht="24" customHeight="1">
      <c r="A26" s="100" t="s">
        <v>4503</v>
      </c>
      <c r="B26" s="98" t="s">
        <v>2590</v>
      </c>
      <c r="C26" s="39">
        <v>0</v>
      </c>
      <c r="D26" s="39">
        <v>0</v>
      </c>
    </row>
    <row r="27" spans="1:4" ht="23.25" customHeight="1">
      <c r="A27" s="100" t="s">
        <v>4504</v>
      </c>
      <c r="B27" s="98" t="s">
        <v>4505</v>
      </c>
      <c r="C27" s="39">
        <v>0</v>
      </c>
      <c r="D27" s="39">
        <v>0</v>
      </c>
    </row>
    <row r="28" spans="1:4" ht="19.5" customHeight="1">
      <c r="A28" s="100" t="s">
        <v>4506</v>
      </c>
      <c r="B28" s="98" t="s">
        <v>2590</v>
      </c>
      <c r="C28" s="39">
        <v>0</v>
      </c>
      <c r="D28" s="39">
        <v>0</v>
      </c>
    </row>
    <row r="29" spans="1:4" ht="24.75" customHeight="1">
      <c r="A29" s="100" t="s">
        <v>4507</v>
      </c>
      <c r="B29" s="98" t="s">
        <v>4505</v>
      </c>
      <c r="C29" s="39">
        <v>0</v>
      </c>
      <c r="D29" s="39">
        <v>0</v>
      </c>
    </row>
    <row r="30" spans="1:4" ht="27" customHeight="1">
      <c r="A30" s="100" t="s">
        <v>4508</v>
      </c>
      <c r="B30" s="98" t="s">
        <v>2590</v>
      </c>
      <c r="C30" s="39">
        <v>12</v>
      </c>
      <c r="D30" s="39">
        <v>12</v>
      </c>
    </row>
    <row r="31" spans="1:4" ht="24.75" customHeight="1">
      <c r="A31" s="100" t="s">
        <v>4509</v>
      </c>
      <c r="B31" s="98" t="s">
        <v>4505</v>
      </c>
      <c r="C31" s="39">
        <v>1973</v>
      </c>
      <c r="D31" s="39">
        <v>1973</v>
      </c>
    </row>
    <row r="32" spans="1:4" ht="27" customHeight="1">
      <c r="A32" s="100" t="s">
        <v>4510</v>
      </c>
      <c r="B32" s="98" t="s">
        <v>3588</v>
      </c>
      <c r="C32" s="39">
        <v>0</v>
      </c>
      <c r="D32" s="39">
        <v>0</v>
      </c>
    </row>
    <row r="33" spans="1:4" ht="30.75" customHeight="1">
      <c r="A33" s="100" t="s">
        <v>4512</v>
      </c>
      <c r="B33" s="98" t="s">
        <v>3588</v>
      </c>
      <c r="C33" s="39">
        <v>0</v>
      </c>
      <c r="D33" s="39">
        <v>0</v>
      </c>
    </row>
    <row r="34" spans="1:4" ht="69" customHeight="1">
      <c r="A34" s="24" t="s">
        <v>4515</v>
      </c>
      <c r="B34" s="98"/>
      <c r="C34" s="41"/>
      <c r="D34" s="41"/>
    </row>
    <row r="35" spans="1:4" ht="12.75">
      <c r="A35" s="175" t="s">
        <v>4516</v>
      </c>
      <c r="B35" s="98" t="s">
        <v>2590</v>
      </c>
      <c r="C35" s="39">
        <v>0</v>
      </c>
      <c r="D35" s="39">
        <v>0</v>
      </c>
    </row>
    <row r="36" spans="1:4" ht="12.75">
      <c r="A36" s="175"/>
      <c r="B36" s="98" t="s">
        <v>4505</v>
      </c>
      <c r="C36" s="39">
        <v>0</v>
      </c>
      <c r="D36" s="39">
        <v>0</v>
      </c>
    </row>
    <row r="37" spans="1:4" ht="30" customHeight="1">
      <c r="A37" s="100" t="s">
        <v>3895</v>
      </c>
      <c r="B37" s="98" t="s">
        <v>3588</v>
      </c>
      <c r="C37" s="39">
        <v>0</v>
      </c>
      <c r="D37" s="39">
        <v>0</v>
      </c>
    </row>
    <row r="38" spans="1:4" ht="21.75" customHeight="1">
      <c r="A38" s="100" t="s">
        <v>3896</v>
      </c>
      <c r="B38" s="98" t="s">
        <v>3588</v>
      </c>
      <c r="C38" s="39" t="s">
        <v>3897</v>
      </c>
      <c r="D38" s="39" t="s">
        <v>3897</v>
      </c>
    </row>
    <row r="39" spans="1:4" ht="54.75" customHeight="1">
      <c r="A39" s="24" t="s">
        <v>3898</v>
      </c>
      <c r="B39" s="98"/>
      <c r="C39" s="41"/>
      <c r="D39" s="41"/>
    </row>
    <row r="40" spans="1:4" ht="12.75">
      <c r="A40" s="175" t="s">
        <v>4516</v>
      </c>
      <c r="B40" s="98" t="s">
        <v>2590</v>
      </c>
      <c r="C40" s="39">
        <v>0</v>
      </c>
      <c r="D40" s="39">
        <v>0</v>
      </c>
    </row>
    <row r="41" spans="1:4" ht="12.75">
      <c r="A41" s="175"/>
      <c r="B41" s="98" t="s">
        <v>4505</v>
      </c>
      <c r="C41" s="39">
        <v>0</v>
      </c>
      <c r="D41" s="39">
        <v>0</v>
      </c>
    </row>
    <row r="42" spans="1:4" ht="32.25" customHeight="1">
      <c r="A42" s="100" t="s">
        <v>3899</v>
      </c>
      <c r="B42" s="98" t="s">
        <v>3588</v>
      </c>
      <c r="C42" s="39">
        <v>0</v>
      </c>
      <c r="D42" s="39">
        <v>0</v>
      </c>
    </row>
    <row r="43" spans="1:4" ht="32.25" customHeight="1">
      <c r="A43" s="100" t="s">
        <v>3900</v>
      </c>
      <c r="B43" s="98" t="s">
        <v>3588</v>
      </c>
      <c r="C43" s="39">
        <v>0</v>
      </c>
      <c r="D43" s="39">
        <v>0</v>
      </c>
    </row>
    <row r="44" spans="1:4" ht="58.5" customHeight="1">
      <c r="A44" s="24" t="s">
        <v>3901</v>
      </c>
      <c r="B44" s="98"/>
      <c r="C44" s="41"/>
      <c r="D44" s="41"/>
    </row>
    <row r="45" spans="1:4" ht="12.75">
      <c r="A45" s="175" t="s">
        <v>3902</v>
      </c>
      <c r="B45" s="98" t="s">
        <v>2590</v>
      </c>
      <c r="C45" s="39">
        <v>0</v>
      </c>
      <c r="D45" s="39">
        <v>0</v>
      </c>
    </row>
    <row r="46" spans="1:4" ht="12.75">
      <c r="A46" s="175"/>
      <c r="B46" s="98" t="s">
        <v>4505</v>
      </c>
      <c r="C46" s="39">
        <v>0</v>
      </c>
      <c r="D46" s="39">
        <v>0</v>
      </c>
    </row>
    <row r="47" spans="1:4" ht="12.75">
      <c r="A47" s="175" t="s">
        <v>3903</v>
      </c>
      <c r="B47" s="98" t="s">
        <v>2590</v>
      </c>
      <c r="C47" s="39">
        <v>0</v>
      </c>
      <c r="D47" s="39">
        <v>0</v>
      </c>
    </row>
    <row r="48" spans="1:4" ht="12.75">
      <c r="A48" s="175"/>
      <c r="B48" s="98" t="s">
        <v>4505</v>
      </c>
      <c r="C48" s="39">
        <v>0</v>
      </c>
      <c r="D48" s="39">
        <v>0</v>
      </c>
    </row>
    <row r="49" spans="1:4" ht="12.75">
      <c r="A49" s="175" t="s">
        <v>3904</v>
      </c>
      <c r="B49" s="98" t="s">
        <v>2590</v>
      </c>
      <c r="C49" s="39">
        <v>0</v>
      </c>
      <c r="D49" s="39">
        <v>0</v>
      </c>
    </row>
    <row r="50" spans="1:4" ht="12.75">
      <c r="A50" s="175"/>
      <c r="B50" s="98" t="s">
        <v>4505</v>
      </c>
      <c r="C50" s="39">
        <v>0</v>
      </c>
      <c r="D50" s="39">
        <v>0</v>
      </c>
    </row>
    <row r="51" spans="1:4" ht="55.5" customHeight="1">
      <c r="A51" s="24" t="s">
        <v>3905</v>
      </c>
      <c r="B51" s="98"/>
      <c r="C51" s="41"/>
      <c r="D51" s="41"/>
    </row>
    <row r="52" spans="1:4" ht="12.75">
      <c r="A52" s="175" t="s">
        <v>3902</v>
      </c>
      <c r="B52" s="98" t="s">
        <v>2590</v>
      </c>
      <c r="C52" s="39">
        <v>1</v>
      </c>
      <c r="D52" s="39">
        <v>0</v>
      </c>
    </row>
    <row r="53" spans="1:4" ht="34.5" customHeight="1">
      <c r="A53" s="175"/>
      <c r="B53" s="98" t="s">
        <v>3906</v>
      </c>
      <c r="C53" s="39">
        <v>0</v>
      </c>
      <c r="D53" s="39">
        <v>0</v>
      </c>
    </row>
    <row r="54" spans="1:4" ht="12.75">
      <c r="A54" s="175" t="s">
        <v>3903</v>
      </c>
      <c r="B54" s="98" t="s">
        <v>2590</v>
      </c>
      <c r="C54" s="39">
        <v>3</v>
      </c>
      <c r="D54" s="39">
        <v>0</v>
      </c>
    </row>
    <row r="55" spans="1:4" ht="32.25" customHeight="1">
      <c r="A55" s="175"/>
      <c r="B55" s="98" t="s">
        <v>3906</v>
      </c>
      <c r="C55" s="39">
        <v>0</v>
      </c>
      <c r="D55" s="39">
        <v>0</v>
      </c>
    </row>
    <row r="56" spans="1:4" ht="12.75">
      <c r="A56" s="175" t="s">
        <v>3904</v>
      </c>
      <c r="B56" s="98" t="s">
        <v>2590</v>
      </c>
      <c r="C56" s="39">
        <v>4</v>
      </c>
      <c r="D56" s="39">
        <v>0</v>
      </c>
    </row>
    <row r="57" spans="1:4" ht="35.25" customHeight="1">
      <c r="A57" s="175"/>
      <c r="B57" s="98" t="s">
        <v>3906</v>
      </c>
      <c r="C57" s="39">
        <v>0</v>
      </c>
      <c r="D57" s="39">
        <v>0</v>
      </c>
    </row>
    <row r="58" spans="1:4" ht="63" customHeight="1">
      <c r="A58" s="24" t="s">
        <v>3907</v>
      </c>
      <c r="B58" s="98"/>
      <c r="C58" s="41"/>
      <c r="D58" s="41"/>
    </row>
    <row r="59" spans="1:4" ht="12.75">
      <c r="A59" s="175" t="s">
        <v>3902</v>
      </c>
      <c r="B59" s="98" t="s">
        <v>2590</v>
      </c>
      <c r="C59" s="39">
        <v>0</v>
      </c>
      <c r="D59" s="39">
        <v>0</v>
      </c>
    </row>
    <row r="60" spans="1:4" ht="24">
      <c r="A60" s="175"/>
      <c r="B60" s="98" t="s">
        <v>3906</v>
      </c>
      <c r="C60" s="39">
        <v>0</v>
      </c>
      <c r="D60" s="39">
        <v>0</v>
      </c>
    </row>
    <row r="61" spans="1:4" ht="12.75">
      <c r="A61" s="175" t="s">
        <v>3903</v>
      </c>
      <c r="B61" s="98" t="s">
        <v>2590</v>
      </c>
      <c r="C61" s="39">
        <v>0</v>
      </c>
      <c r="D61" s="39">
        <v>0</v>
      </c>
    </row>
    <row r="62" spans="1:4" ht="24">
      <c r="A62" s="175"/>
      <c r="B62" s="98" t="s">
        <v>3906</v>
      </c>
      <c r="C62" s="39">
        <v>0</v>
      </c>
      <c r="D62" s="39">
        <v>0</v>
      </c>
    </row>
    <row r="63" spans="1:4" ht="12.75">
      <c r="A63" s="175" t="s">
        <v>3904</v>
      </c>
      <c r="B63" s="98" t="s">
        <v>2590</v>
      </c>
      <c r="C63" s="39">
        <v>0</v>
      </c>
      <c r="D63" s="39">
        <v>0</v>
      </c>
    </row>
    <row r="64" spans="1:4" ht="24">
      <c r="A64" s="175"/>
      <c r="B64" s="98" t="s">
        <v>3906</v>
      </c>
      <c r="C64" s="39">
        <v>0</v>
      </c>
      <c r="D64" s="39">
        <v>0</v>
      </c>
    </row>
  </sheetData>
  <sheetProtection/>
  <mergeCells count="18">
    <mergeCell ref="A52:A53"/>
    <mergeCell ref="A54:A55"/>
    <mergeCell ref="A56:A57"/>
    <mergeCell ref="A59:A60"/>
    <mergeCell ref="A61:A62"/>
    <mergeCell ref="A63:A64"/>
    <mergeCell ref="A14:A15"/>
    <mergeCell ref="A35:A36"/>
    <mergeCell ref="A40:A41"/>
    <mergeCell ref="A45:A46"/>
    <mergeCell ref="A47:A48"/>
    <mergeCell ref="A49:A50"/>
    <mergeCell ref="A10:A11"/>
    <mergeCell ref="A12:A13"/>
    <mergeCell ref="A1:C1"/>
    <mergeCell ref="A2:C2"/>
    <mergeCell ref="A5:A6"/>
    <mergeCell ref="A8:A9"/>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AU7"/>
  <sheetViews>
    <sheetView showGridLines="0" showRowColHeaders="0" zoomScalePageLayoutView="0" workbookViewId="0" topLeftCell="A1">
      <pane ySplit="5" topLeftCell="A6" activePane="bottomLeft" state="frozen"/>
      <selection pane="topLeft" activeCell="A1" sqref="A1"/>
      <selection pane="bottomLeft" activeCell="J3" sqref="J3"/>
    </sheetView>
  </sheetViews>
  <sheetFormatPr defaultColWidth="0" defaultRowHeight="12.75" zeroHeight="1"/>
  <cols>
    <col min="1" max="1" width="2.7109375" style="19" customWidth="1"/>
    <col min="2" max="2" width="43.28125" style="19" customWidth="1"/>
    <col min="3" max="3" width="17.8515625" style="19" customWidth="1"/>
    <col min="4" max="4" width="5.28125" style="19" customWidth="1"/>
    <col min="5" max="5" width="11.00390625" style="19" customWidth="1"/>
    <col min="6" max="10" width="9.140625" style="19" customWidth="1"/>
    <col min="11" max="16384" width="0" style="19" hidden="1" customWidth="1"/>
  </cols>
  <sheetData>
    <row r="1" spans="1:5" ht="409.5" customHeight="1" hidden="1">
      <c r="A1" s="30" t="s">
        <v>794</v>
      </c>
      <c r="B1" s="17"/>
      <c r="C1" s="18"/>
      <c r="D1" s="18"/>
      <c r="E1" s="18"/>
    </row>
    <row r="2" spans="1:5" ht="21.75" customHeight="1">
      <c r="A2" s="27"/>
      <c r="B2" s="168" t="s">
        <v>795</v>
      </c>
      <c r="C2" s="168"/>
      <c r="D2" s="168"/>
      <c r="E2" s="18"/>
    </row>
    <row r="3" spans="1:5" ht="74.25" customHeight="1">
      <c r="A3" s="18"/>
      <c r="B3" s="156" t="s">
        <v>4111</v>
      </c>
      <c r="C3" s="156"/>
      <c r="D3" s="156"/>
      <c r="E3" s="18"/>
    </row>
    <row r="4" spans="1:5" ht="14.25" customHeight="1">
      <c r="A4" s="18"/>
      <c r="B4" s="20"/>
      <c r="C4" s="20"/>
      <c r="D4" s="20"/>
      <c r="E4" s="20"/>
    </row>
    <row r="5" spans="1:5" ht="15.75" customHeight="1">
      <c r="A5" s="21"/>
      <c r="B5" s="22" t="s">
        <v>2287</v>
      </c>
      <c r="C5" s="22" t="s">
        <v>2288</v>
      </c>
      <c r="D5" s="22" t="s">
        <v>2565</v>
      </c>
      <c r="E5" s="22" t="s">
        <v>4112</v>
      </c>
    </row>
    <row r="6" spans="1:47" ht="26.25" customHeight="1">
      <c r="A6" s="21"/>
      <c r="B6" s="24" t="s">
        <v>796</v>
      </c>
      <c r="C6" s="98" t="s">
        <v>2391</v>
      </c>
      <c r="D6" s="39">
        <v>89.6</v>
      </c>
      <c r="E6" s="39">
        <v>90</v>
      </c>
      <c r="AT6" s="19" t="s">
        <v>797</v>
      </c>
      <c r="AU6" s="19" t="s">
        <v>798</v>
      </c>
    </row>
    <row r="7" spans="1:47" ht="26.25" customHeight="1">
      <c r="A7" s="21"/>
      <c r="B7" s="24" t="s">
        <v>799</v>
      </c>
      <c r="C7" s="98" t="s">
        <v>2391</v>
      </c>
      <c r="D7" s="39">
        <v>89.4</v>
      </c>
      <c r="E7" s="39">
        <v>90</v>
      </c>
      <c r="AT7" s="19" t="s">
        <v>800</v>
      </c>
      <c r="AU7" s="19" t="s">
        <v>120</v>
      </c>
    </row>
    <row r="8" ht="12.75"/>
    <row r="9" ht="12.75"/>
    <row r="10" ht="12.75"/>
    <row r="11" ht="12.75"/>
    <row r="12" ht="12.75"/>
  </sheetData>
  <sheetProtection password="AD9F" sheet="1" objects="1" scenarios="1"/>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AW56"/>
  <sheetViews>
    <sheetView showGridLines="0" showRowColHeaders="0" tabSelected="1" zoomScalePageLayoutView="0" workbookViewId="0" topLeftCell="A1">
      <pane ySplit="7" topLeftCell="A8" activePane="bottomLeft" state="frozen"/>
      <selection pane="topLeft" activeCell="A1" sqref="A1"/>
      <selection pane="bottomLeft" activeCell="D35" sqref="D35"/>
    </sheetView>
  </sheetViews>
  <sheetFormatPr defaultColWidth="0" defaultRowHeight="12.75" zeroHeight="1"/>
  <cols>
    <col min="1" max="1" width="2.7109375" style="19" customWidth="1"/>
    <col min="2" max="2" width="43.28125" style="19" customWidth="1"/>
    <col min="3" max="3" width="17.8515625" style="19" customWidth="1"/>
    <col min="4" max="4" width="18.00390625" style="19" customWidth="1"/>
    <col min="5" max="5" width="17.140625" style="19" customWidth="1"/>
    <col min="6" max="6" width="15.57421875" style="19" customWidth="1"/>
    <col min="7" max="7" width="19.28125" style="19" customWidth="1"/>
    <col min="8" max="12" width="9.140625" style="19" customWidth="1"/>
    <col min="13" max="16384" width="0" style="19" hidden="1" customWidth="1"/>
  </cols>
  <sheetData>
    <row r="1" spans="1:7" ht="409.5" customHeight="1" hidden="1">
      <c r="A1" s="30" t="s">
        <v>907</v>
      </c>
      <c r="B1" s="97"/>
      <c r="C1" s="18"/>
      <c r="D1" s="18"/>
      <c r="E1" s="18"/>
      <c r="F1" s="18"/>
      <c r="G1" s="18"/>
    </row>
    <row r="2" spans="1:7" ht="38.25" customHeight="1">
      <c r="A2" s="27"/>
      <c r="B2" s="168" t="s">
        <v>908</v>
      </c>
      <c r="C2" s="168"/>
      <c r="D2" s="168"/>
      <c r="E2" s="18"/>
      <c r="F2" s="18"/>
      <c r="G2" s="18"/>
    </row>
    <row r="3" spans="1:7" ht="51.75" customHeight="1">
      <c r="A3" s="18"/>
      <c r="B3" s="156" t="s">
        <v>3472</v>
      </c>
      <c r="C3" s="156"/>
      <c r="D3" s="99"/>
      <c r="E3" s="18"/>
      <c r="F3" s="18"/>
      <c r="G3" s="18"/>
    </row>
    <row r="4" spans="1:7" ht="14.25" customHeight="1">
      <c r="A4" s="18"/>
      <c r="B4" s="20"/>
      <c r="C4" s="20"/>
      <c r="D4" s="20"/>
      <c r="E4" s="20"/>
      <c r="F4" s="20"/>
      <c r="G4" s="20"/>
    </row>
    <row r="5" spans="1:7" ht="15.75" customHeight="1">
      <c r="A5" s="21"/>
      <c r="B5" s="157" t="s">
        <v>2287</v>
      </c>
      <c r="C5" s="157" t="s">
        <v>2288</v>
      </c>
      <c r="D5" s="157" t="s">
        <v>2565</v>
      </c>
      <c r="E5" s="157"/>
      <c r="F5" s="157"/>
      <c r="G5" s="157"/>
    </row>
    <row r="6" spans="1:7" ht="57" customHeight="1">
      <c r="A6" s="21"/>
      <c r="B6" s="157"/>
      <c r="C6" s="157"/>
      <c r="D6" s="22" t="s">
        <v>909</v>
      </c>
      <c r="E6" s="22" t="s">
        <v>910</v>
      </c>
      <c r="F6" s="22" t="s">
        <v>911</v>
      </c>
      <c r="G6" s="22" t="s">
        <v>912</v>
      </c>
    </row>
    <row r="7" spans="1:7" ht="409.5" customHeight="1" hidden="1">
      <c r="A7" s="21"/>
      <c r="B7" s="157"/>
      <c r="C7" s="157"/>
      <c r="D7" s="22" t="s">
        <v>221</v>
      </c>
      <c r="E7" s="22" t="s">
        <v>222</v>
      </c>
      <c r="F7" s="22" t="s">
        <v>223</v>
      </c>
      <c r="G7" s="22" t="s">
        <v>224</v>
      </c>
    </row>
    <row r="8" spans="1:7" ht="26.25" customHeight="1">
      <c r="A8" s="21"/>
      <c r="B8" s="24" t="s">
        <v>225</v>
      </c>
      <c r="C8" s="98"/>
      <c r="D8" s="41"/>
      <c r="E8" s="41"/>
      <c r="F8" s="41"/>
      <c r="G8" s="41"/>
    </row>
    <row r="9" spans="1:7" ht="15.75" customHeight="1">
      <c r="A9" s="21"/>
      <c r="B9" s="24" t="s">
        <v>226</v>
      </c>
      <c r="C9" s="98"/>
      <c r="D9" s="41"/>
      <c r="E9" s="41"/>
      <c r="F9" s="41"/>
      <c r="G9" s="41"/>
    </row>
    <row r="10" spans="1:7" ht="15.75" customHeight="1">
      <c r="A10" s="21"/>
      <c r="B10" s="100" t="s">
        <v>227</v>
      </c>
      <c r="C10" s="98"/>
      <c r="D10" s="41"/>
      <c r="E10" s="41"/>
      <c r="F10" s="41"/>
      <c r="G10" s="41"/>
    </row>
    <row r="11" spans="1:49" ht="15.75" customHeight="1">
      <c r="A11" s="21"/>
      <c r="B11" s="24" t="s">
        <v>3760</v>
      </c>
      <c r="C11" s="98" t="s">
        <v>2590</v>
      </c>
      <c r="D11" s="39">
        <v>0</v>
      </c>
      <c r="E11" s="39">
        <v>2</v>
      </c>
      <c r="F11" s="39">
        <v>0</v>
      </c>
      <c r="G11" s="39">
        <v>0</v>
      </c>
      <c r="AT11" s="19" t="s">
        <v>228</v>
      </c>
      <c r="AU11" s="19" t="s">
        <v>229</v>
      </c>
      <c r="AV11" s="19" t="s">
        <v>230</v>
      </c>
      <c r="AW11" s="19" t="s">
        <v>231</v>
      </c>
    </row>
    <row r="12" spans="1:49" ht="15.75" customHeight="1">
      <c r="A12" s="21"/>
      <c r="B12" s="24" t="s">
        <v>4234</v>
      </c>
      <c r="C12" s="98" t="s">
        <v>2590</v>
      </c>
      <c r="D12" s="39">
        <v>0</v>
      </c>
      <c r="E12" s="39">
        <v>1</v>
      </c>
      <c r="F12" s="39">
        <v>0</v>
      </c>
      <c r="G12" s="39">
        <v>1</v>
      </c>
      <c r="AT12" s="19" t="s">
        <v>232</v>
      </c>
      <c r="AU12" s="19" t="s">
        <v>233</v>
      </c>
      <c r="AV12" s="19" t="s">
        <v>234</v>
      </c>
      <c r="AW12" s="19" t="s">
        <v>235</v>
      </c>
    </row>
    <row r="13" spans="1:49" ht="15.75" customHeight="1">
      <c r="A13" s="21"/>
      <c r="B13" s="24" t="s">
        <v>3489</v>
      </c>
      <c r="C13" s="98" t="s">
        <v>2590</v>
      </c>
      <c r="D13" s="39">
        <v>0</v>
      </c>
      <c r="E13" s="39">
        <v>0</v>
      </c>
      <c r="F13" s="39">
        <v>0</v>
      </c>
      <c r="G13" s="39">
        <v>0</v>
      </c>
      <c r="AT13" s="19" t="s">
        <v>236</v>
      </c>
      <c r="AU13" s="19" t="s">
        <v>237</v>
      </c>
      <c r="AV13" s="19" t="s">
        <v>238</v>
      </c>
      <c r="AW13" s="19" t="s">
        <v>239</v>
      </c>
    </row>
    <row r="14" spans="1:7" ht="15.75" customHeight="1">
      <c r="A14" s="21"/>
      <c r="B14" s="100" t="s">
        <v>240</v>
      </c>
      <c r="C14" s="98"/>
      <c r="D14" s="41"/>
      <c r="E14" s="41"/>
      <c r="F14" s="41"/>
      <c r="G14" s="41"/>
    </row>
    <row r="15" spans="1:49" ht="15.75" customHeight="1">
      <c r="A15" s="21"/>
      <c r="B15" s="24" t="s">
        <v>241</v>
      </c>
      <c r="C15" s="98" t="s">
        <v>2590</v>
      </c>
      <c r="D15" s="39">
        <v>0</v>
      </c>
      <c r="E15" s="39">
        <v>0</v>
      </c>
      <c r="F15" s="39">
        <v>0</v>
      </c>
      <c r="G15" s="39">
        <v>0</v>
      </c>
      <c r="AT15" s="19" t="s">
        <v>242</v>
      </c>
      <c r="AU15" s="19" t="s">
        <v>243</v>
      </c>
      <c r="AV15" s="19" t="s">
        <v>244</v>
      </c>
      <c r="AW15" s="19" t="s">
        <v>245</v>
      </c>
    </row>
    <row r="16" spans="1:49" ht="15.75" customHeight="1">
      <c r="A16" s="21"/>
      <c r="B16" s="24" t="s">
        <v>246</v>
      </c>
      <c r="C16" s="98" t="s">
        <v>2590</v>
      </c>
      <c r="D16" s="39">
        <v>9</v>
      </c>
      <c r="E16" s="39">
        <v>0</v>
      </c>
      <c r="F16" s="39">
        <v>0</v>
      </c>
      <c r="G16" s="39">
        <v>0</v>
      </c>
      <c r="AT16" s="19" t="s">
        <v>247</v>
      </c>
      <c r="AU16" s="19" t="s">
        <v>248</v>
      </c>
      <c r="AV16" s="19" t="s">
        <v>249</v>
      </c>
      <c r="AW16" s="19" t="s">
        <v>250</v>
      </c>
    </row>
    <row r="17" spans="1:49" ht="15.75" customHeight="1">
      <c r="A17" s="21"/>
      <c r="B17" s="100" t="s">
        <v>251</v>
      </c>
      <c r="C17" s="98" t="s">
        <v>2590</v>
      </c>
      <c r="D17" s="39">
        <v>45</v>
      </c>
      <c r="E17" s="39">
        <v>267</v>
      </c>
      <c r="F17" s="39">
        <v>0</v>
      </c>
      <c r="G17" s="39">
        <v>267</v>
      </c>
      <c r="AT17" s="19" t="s">
        <v>252</v>
      </c>
      <c r="AU17" s="19" t="s">
        <v>253</v>
      </c>
      <c r="AV17" s="19" t="s">
        <v>254</v>
      </c>
      <c r="AW17" s="19" t="s">
        <v>255</v>
      </c>
    </row>
    <row r="18" spans="1:7" ht="15.75" customHeight="1">
      <c r="A18" s="21"/>
      <c r="B18" s="24" t="s">
        <v>256</v>
      </c>
      <c r="C18" s="98"/>
      <c r="D18" s="41"/>
      <c r="E18" s="41"/>
      <c r="F18" s="41"/>
      <c r="G18" s="41"/>
    </row>
    <row r="19" spans="1:7" ht="15.75" customHeight="1">
      <c r="A19" s="21"/>
      <c r="B19" s="100" t="s">
        <v>227</v>
      </c>
      <c r="C19" s="98"/>
      <c r="D19" s="41"/>
      <c r="E19" s="41"/>
      <c r="F19" s="41"/>
      <c r="G19" s="41"/>
    </row>
    <row r="20" spans="1:49" ht="15.75" customHeight="1">
      <c r="A20" s="21"/>
      <c r="B20" s="24" t="s">
        <v>3760</v>
      </c>
      <c r="C20" s="98" t="s">
        <v>2590</v>
      </c>
      <c r="D20" s="39"/>
      <c r="E20" s="39"/>
      <c r="F20" s="39"/>
      <c r="G20" s="39"/>
      <c r="AT20" s="19" t="s">
        <v>257</v>
      </c>
      <c r="AU20" s="19" t="s">
        <v>258</v>
      </c>
      <c r="AV20" s="19" t="s">
        <v>259</v>
      </c>
      <c r="AW20" s="19" t="s">
        <v>260</v>
      </c>
    </row>
    <row r="21" spans="1:49" ht="15.75" customHeight="1">
      <c r="A21" s="21"/>
      <c r="B21" s="24" t="s">
        <v>4234</v>
      </c>
      <c r="C21" s="98" t="s">
        <v>2590</v>
      </c>
      <c r="D21" s="39"/>
      <c r="E21" s="39"/>
      <c r="F21" s="39"/>
      <c r="G21" s="39"/>
      <c r="AT21" s="19" t="s">
        <v>261</v>
      </c>
      <c r="AU21" s="19" t="s">
        <v>262</v>
      </c>
      <c r="AV21" s="19" t="s">
        <v>263</v>
      </c>
      <c r="AW21" s="19" t="s">
        <v>264</v>
      </c>
    </row>
    <row r="22" spans="1:49" ht="15.75" customHeight="1">
      <c r="A22" s="21"/>
      <c r="B22" s="24" t="s">
        <v>3489</v>
      </c>
      <c r="C22" s="98" t="s">
        <v>2590</v>
      </c>
      <c r="D22" s="39"/>
      <c r="E22" s="39"/>
      <c r="F22" s="39"/>
      <c r="G22" s="39"/>
      <c r="AT22" s="19" t="s">
        <v>265</v>
      </c>
      <c r="AU22" s="19" t="s">
        <v>1454</v>
      </c>
      <c r="AV22" s="19" t="s">
        <v>1455</v>
      </c>
      <c r="AW22" s="19" t="s">
        <v>1456</v>
      </c>
    </row>
    <row r="23" spans="1:7" ht="15.75" customHeight="1">
      <c r="A23" s="21"/>
      <c r="B23" s="100" t="s">
        <v>240</v>
      </c>
      <c r="C23" s="98"/>
      <c r="D23" s="41"/>
      <c r="E23" s="41"/>
      <c r="F23" s="41"/>
      <c r="G23" s="41"/>
    </row>
    <row r="24" spans="1:49" ht="15.75" customHeight="1">
      <c r="A24" s="21"/>
      <c r="B24" s="24" t="s">
        <v>241</v>
      </c>
      <c r="C24" s="98" t="s">
        <v>2590</v>
      </c>
      <c r="D24" s="39"/>
      <c r="E24" s="39"/>
      <c r="F24" s="39"/>
      <c r="G24" s="39"/>
      <c r="AT24" s="19" t="s">
        <v>1457</v>
      </c>
      <c r="AU24" s="19" t="s">
        <v>1458</v>
      </c>
      <c r="AV24" s="19" t="s">
        <v>1459</v>
      </c>
      <c r="AW24" s="19" t="s">
        <v>1460</v>
      </c>
    </row>
    <row r="25" spans="1:49" ht="15.75" customHeight="1">
      <c r="A25" s="21"/>
      <c r="B25" s="24" t="s">
        <v>246</v>
      </c>
      <c r="C25" s="98" t="s">
        <v>2590</v>
      </c>
      <c r="D25" s="39"/>
      <c r="E25" s="39"/>
      <c r="F25" s="39"/>
      <c r="G25" s="39"/>
      <c r="AT25" s="19" t="s">
        <v>1461</v>
      </c>
      <c r="AU25" s="19" t="s">
        <v>1462</v>
      </c>
      <c r="AV25" s="19" t="s">
        <v>1463</v>
      </c>
      <c r="AW25" s="19" t="s">
        <v>913</v>
      </c>
    </row>
    <row r="26" spans="1:49" ht="15.75" customHeight="1">
      <c r="A26" s="21"/>
      <c r="B26" s="100" t="s">
        <v>251</v>
      </c>
      <c r="C26" s="98" t="s">
        <v>2590</v>
      </c>
      <c r="D26" s="39"/>
      <c r="E26" s="39"/>
      <c r="F26" s="39"/>
      <c r="G26" s="39"/>
      <c r="AT26" s="19" t="s">
        <v>914</v>
      </c>
      <c r="AU26" s="19" t="s">
        <v>915</v>
      </c>
      <c r="AV26" s="19" t="s">
        <v>916</v>
      </c>
      <c r="AW26" s="19" t="s">
        <v>917</v>
      </c>
    </row>
    <row r="27" spans="1:7" ht="15.75" customHeight="1">
      <c r="A27" s="21"/>
      <c r="B27" s="24" t="s">
        <v>918</v>
      </c>
      <c r="C27" s="98"/>
      <c r="D27" s="41"/>
      <c r="E27" s="41"/>
      <c r="F27" s="41"/>
      <c r="G27" s="41"/>
    </row>
    <row r="28" spans="1:7" ht="15.75" customHeight="1">
      <c r="A28" s="21"/>
      <c r="B28" s="100" t="s">
        <v>227</v>
      </c>
      <c r="C28" s="98"/>
      <c r="D28" s="41"/>
      <c r="E28" s="41"/>
      <c r="F28" s="41"/>
      <c r="G28" s="41"/>
    </row>
    <row r="29" spans="1:49" ht="15.75" customHeight="1">
      <c r="A29" s="21"/>
      <c r="B29" s="24" t="s">
        <v>3760</v>
      </c>
      <c r="C29" s="98" t="s">
        <v>2590</v>
      </c>
      <c r="D29" s="39"/>
      <c r="E29" s="39"/>
      <c r="F29" s="39"/>
      <c r="G29" s="39"/>
      <c r="AT29" s="19" t="s">
        <v>919</v>
      </c>
      <c r="AU29" s="19" t="s">
        <v>920</v>
      </c>
      <c r="AV29" s="19" t="s">
        <v>344</v>
      </c>
      <c r="AW29" s="19" t="s">
        <v>345</v>
      </c>
    </row>
    <row r="30" spans="1:49" ht="15.75" customHeight="1">
      <c r="A30" s="21"/>
      <c r="B30" s="24" t="s">
        <v>4234</v>
      </c>
      <c r="C30" s="98" t="s">
        <v>2590</v>
      </c>
      <c r="D30" s="39"/>
      <c r="E30" s="39"/>
      <c r="F30" s="39"/>
      <c r="G30" s="39"/>
      <c r="AT30" s="19" t="s">
        <v>346</v>
      </c>
      <c r="AU30" s="19" t="s">
        <v>347</v>
      </c>
      <c r="AV30" s="19" t="s">
        <v>348</v>
      </c>
      <c r="AW30" s="19" t="s">
        <v>349</v>
      </c>
    </row>
    <row r="31" spans="1:49" ht="15.75" customHeight="1">
      <c r="A31" s="21"/>
      <c r="B31" s="24" t="s">
        <v>3489</v>
      </c>
      <c r="C31" s="98" t="s">
        <v>2590</v>
      </c>
      <c r="D31" s="39"/>
      <c r="E31" s="39"/>
      <c r="F31" s="39"/>
      <c r="G31" s="39"/>
      <c r="AT31" s="19" t="s">
        <v>350</v>
      </c>
      <c r="AU31" s="19" t="s">
        <v>351</v>
      </c>
      <c r="AV31" s="19" t="s">
        <v>352</v>
      </c>
      <c r="AW31" s="19" t="s">
        <v>353</v>
      </c>
    </row>
    <row r="32" spans="1:7" ht="15.75" customHeight="1">
      <c r="A32" s="21"/>
      <c r="B32" s="100" t="s">
        <v>240</v>
      </c>
      <c r="C32" s="98"/>
      <c r="D32" s="41"/>
      <c r="E32" s="41"/>
      <c r="F32" s="41"/>
      <c r="G32" s="41"/>
    </row>
    <row r="33" spans="1:49" ht="15.75" customHeight="1">
      <c r="A33" s="21"/>
      <c r="B33" s="24" t="s">
        <v>241</v>
      </c>
      <c r="C33" s="98" t="s">
        <v>2590</v>
      </c>
      <c r="D33" s="39">
        <v>0</v>
      </c>
      <c r="E33" s="39">
        <v>0</v>
      </c>
      <c r="F33" s="39">
        <v>0</v>
      </c>
      <c r="G33" s="39">
        <v>0</v>
      </c>
      <c r="AT33" s="19" t="s">
        <v>354</v>
      </c>
      <c r="AU33" s="19" t="s">
        <v>355</v>
      </c>
      <c r="AV33" s="19" t="s">
        <v>356</v>
      </c>
      <c r="AW33" s="19" t="s">
        <v>357</v>
      </c>
    </row>
    <row r="34" spans="1:49" ht="15.75" customHeight="1">
      <c r="A34" s="21"/>
      <c r="B34" s="24" t="s">
        <v>246</v>
      </c>
      <c r="C34" s="98" t="s">
        <v>2590</v>
      </c>
      <c r="D34" s="39">
        <v>8</v>
      </c>
      <c r="E34" s="39">
        <v>0</v>
      </c>
      <c r="F34" s="39">
        <v>0</v>
      </c>
      <c r="G34" s="39">
        <v>0</v>
      </c>
      <c r="AT34" s="19" t="s">
        <v>358</v>
      </c>
      <c r="AU34" s="19" t="s">
        <v>359</v>
      </c>
      <c r="AV34" s="19" t="s">
        <v>360</v>
      </c>
      <c r="AW34" s="19" t="s">
        <v>361</v>
      </c>
    </row>
    <row r="35" spans="1:49" ht="15.75" customHeight="1">
      <c r="A35" s="21"/>
      <c r="B35" s="100" t="s">
        <v>251</v>
      </c>
      <c r="C35" s="98" t="s">
        <v>2590</v>
      </c>
      <c r="D35" s="39">
        <v>0</v>
      </c>
      <c r="E35" s="39">
        <v>235</v>
      </c>
      <c r="F35" s="39">
        <v>0</v>
      </c>
      <c r="G35" s="39">
        <v>235</v>
      </c>
      <c r="AT35" s="19" t="s">
        <v>362</v>
      </c>
      <c r="AU35" s="19" t="s">
        <v>363</v>
      </c>
      <c r="AV35" s="19" t="s">
        <v>364</v>
      </c>
      <c r="AW35" s="19" t="s">
        <v>365</v>
      </c>
    </row>
    <row r="36" spans="1:7" ht="15.75" customHeight="1">
      <c r="A36" s="21"/>
      <c r="B36" s="24" t="s">
        <v>366</v>
      </c>
      <c r="C36" s="98"/>
      <c r="D36" s="41"/>
      <c r="E36" s="41"/>
      <c r="F36" s="41"/>
      <c r="G36" s="41"/>
    </row>
    <row r="37" spans="1:7" ht="15.75" customHeight="1">
      <c r="A37" s="21"/>
      <c r="B37" s="100" t="s">
        <v>227</v>
      </c>
      <c r="C37" s="98"/>
      <c r="D37" s="41"/>
      <c r="E37" s="41"/>
      <c r="F37" s="41"/>
      <c r="G37" s="41"/>
    </row>
    <row r="38" spans="1:49" ht="15.75" customHeight="1">
      <c r="A38" s="21"/>
      <c r="B38" s="24" t="s">
        <v>3760</v>
      </c>
      <c r="C38" s="98" t="s">
        <v>2590</v>
      </c>
      <c r="D38" s="39">
        <v>0</v>
      </c>
      <c r="E38" s="39">
        <v>4</v>
      </c>
      <c r="F38" s="39">
        <v>0</v>
      </c>
      <c r="G38" s="39">
        <v>0</v>
      </c>
      <c r="AT38" s="19" t="s">
        <v>367</v>
      </c>
      <c r="AU38" s="19" t="s">
        <v>368</v>
      </c>
      <c r="AV38" s="19" t="s">
        <v>369</v>
      </c>
      <c r="AW38" s="19" t="s">
        <v>370</v>
      </c>
    </row>
    <row r="39" spans="1:49" ht="15.75" customHeight="1">
      <c r="A39" s="21"/>
      <c r="B39" s="24" t="s">
        <v>4234</v>
      </c>
      <c r="C39" s="98" t="s">
        <v>2590</v>
      </c>
      <c r="D39" s="39">
        <v>0</v>
      </c>
      <c r="E39" s="39">
        <v>1</v>
      </c>
      <c r="F39" s="39">
        <v>0</v>
      </c>
      <c r="G39" s="39">
        <v>1</v>
      </c>
      <c r="AT39" s="19" t="s">
        <v>371</v>
      </c>
      <c r="AU39" s="19" t="s">
        <v>372</v>
      </c>
      <c r="AV39" s="19" t="s">
        <v>373</v>
      </c>
      <c r="AW39" s="19" t="s">
        <v>374</v>
      </c>
    </row>
    <row r="40" spans="1:49" ht="15.75" customHeight="1">
      <c r="A40" s="21"/>
      <c r="B40" s="24" t="s">
        <v>3489</v>
      </c>
      <c r="C40" s="98" t="s">
        <v>2590</v>
      </c>
      <c r="D40" s="39"/>
      <c r="E40" s="39"/>
      <c r="F40" s="39"/>
      <c r="G40" s="39"/>
      <c r="AT40" s="19" t="s">
        <v>375</v>
      </c>
      <c r="AU40" s="19" t="s">
        <v>1181</v>
      </c>
      <c r="AV40" s="19" t="s">
        <v>1182</v>
      </c>
      <c r="AW40" s="19" t="s">
        <v>1183</v>
      </c>
    </row>
    <row r="41" spans="1:7" ht="15.75" customHeight="1">
      <c r="A41" s="21"/>
      <c r="B41" s="100" t="s">
        <v>240</v>
      </c>
      <c r="C41" s="98"/>
      <c r="D41" s="41"/>
      <c r="E41" s="41"/>
      <c r="F41" s="41"/>
      <c r="G41" s="41"/>
    </row>
    <row r="42" spans="1:49" ht="15.75" customHeight="1">
      <c r="A42" s="21"/>
      <c r="B42" s="24" t="s">
        <v>241</v>
      </c>
      <c r="C42" s="98" t="s">
        <v>2590</v>
      </c>
      <c r="D42" s="39">
        <v>0</v>
      </c>
      <c r="E42" s="39">
        <v>442</v>
      </c>
      <c r="F42" s="39">
        <v>0</v>
      </c>
      <c r="G42" s="39">
        <v>442</v>
      </c>
      <c r="AT42" s="19" t="s">
        <v>1184</v>
      </c>
      <c r="AU42" s="19" t="s">
        <v>1185</v>
      </c>
      <c r="AV42" s="19" t="s">
        <v>1186</v>
      </c>
      <c r="AW42" s="19" t="s">
        <v>1187</v>
      </c>
    </row>
    <row r="43" spans="1:49" ht="15.75" customHeight="1">
      <c r="A43" s="21"/>
      <c r="B43" s="24" t="s">
        <v>246</v>
      </c>
      <c r="C43" s="98" t="s">
        <v>2590</v>
      </c>
      <c r="D43" s="39">
        <v>37</v>
      </c>
      <c r="E43" s="39">
        <v>0</v>
      </c>
      <c r="F43" s="39">
        <v>0</v>
      </c>
      <c r="G43" s="39">
        <v>0</v>
      </c>
      <c r="AT43" s="19" t="s">
        <v>1188</v>
      </c>
      <c r="AU43" s="19" t="s">
        <v>1189</v>
      </c>
      <c r="AV43" s="19" t="s">
        <v>1190</v>
      </c>
      <c r="AW43" s="19" t="s">
        <v>630</v>
      </c>
    </row>
    <row r="44" spans="1:49" ht="15.75" customHeight="1">
      <c r="A44" s="21"/>
      <c r="B44" s="100" t="s">
        <v>251</v>
      </c>
      <c r="C44" s="98" t="s">
        <v>2590</v>
      </c>
      <c r="D44" s="39">
        <v>0</v>
      </c>
      <c r="E44" s="39">
        <v>368</v>
      </c>
      <c r="F44" s="39">
        <v>0</v>
      </c>
      <c r="G44" s="39">
        <v>368</v>
      </c>
      <c r="AT44" s="19" t="s">
        <v>631</v>
      </c>
      <c r="AU44" s="19" t="s">
        <v>632</v>
      </c>
      <c r="AV44" s="19" t="s">
        <v>633</v>
      </c>
      <c r="AW44" s="19" t="s">
        <v>634</v>
      </c>
    </row>
    <row r="45" spans="1:7" ht="15.75" customHeight="1">
      <c r="A45" s="21"/>
      <c r="B45" s="24" t="s">
        <v>635</v>
      </c>
      <c r="C45" s="98"/>
      <c r="D45" s="41"/>
      <c r="E45" s="41"/>
      <c r="F45" s="41"/>
      <c r="G45" s="41"/>
    </row>
    <row r="46" spans="1:7" ht="15.75" customHeight="1">
      <c r="A46" s="21"/>
      <c r="B46" s="100" t="s">
        <v>227</v>
      </c>
      <c r="C46" s="98"/>
      <c r="D46" s="41"/>
      <c r="E46" s="41"/>
      <c r="F46" s="41"/>
      <c r="G46" s="41"/>
    </row>
    <row r="47" spans="1:49" ht="15.75" customHeight="1">
      <c r="A47" s="21"/>
      <c r="B47" s="24" t="s">
        <v>3760</v>
      </c>
      <c r="C47" s="98" t="s">
        <v>2590</v>
      </c>
      <c r="D47" s="39">
        <v>2</v>
      </c>
      <c r="E47" s="39">
        <v>0</v>
      </c>
      <c r="F47" s="39">
        <v>0</v>
      </c>
      <c r="G47" s="39">
        <v>0</v>
      </c>
      <c r="AT47" s="19" t="s">
        <v>636</v>
      </c>
      <c r="AU47" s="19" t="s">
        <v>637</v>
      </c>
      <c r="AV47" s="19" t="s">
        <v>638</v>
      </c>
      <c r="AW47" s="19" t="s">
        <v>60</v>
      </c>
    </row>
    <row r="48" spans="1:49" ht="15.75" customHeight="1">
      <c r="A48" s="21"/>
      <c r="B48" s="24" t="s">
        <v>4234</v>
      </c>
      <c r="C48" s="98" t="s">
        <v>2590</v>
      </c>
      <c r="D48" s="39">
        <v>1</v>
      </c>
      <c r="E48" s="39">
        <v>0</v>
      </c>
      <c r="F48" s="39">
        <v>0</v>
      </c>
      <c r="G48" s="39">
        <v>0</v>
      </c>
      <c r="AT48" s="19" t="s">
        <v>61</v>
      </c>
      <c r="AU48" s="19" t="s">
        <v>62</v>
      </c>
      <c r="AV48" s="19" t="s">
        <v>63</v>
      </c>
      <c r="AW48" s="19" t="s">
        <v>64</v>
      </c>
    </row>
    <row r="49" spans="1:49" ht="15.75" customHeight="1">
      <c r="A49" s="21"/>
      <c r="B49" s="24" t="s">
        <v>3489</v>
      </c>
      <c r="C49" s="98" t="s">
        <v>2590</v>
      </c>
      <c r="D49" s="39"/>
      <c r="E49" s="39"/>
      <c r="F49" s="39"/>
      <c r="G49" s="39"/>
      <c r="AT49" s="19" t="s">
        <v>65</v>
      </c>
      <c r="AU49" s="19" t="s">
        <v>66</v>
      </c>
      <c r="AV49" s="19" t="s">
        <v>67</v>
      </c>
      <c r="AW49" s="19" t="s">
        <v>68</v>
      </c>
    </row>
    <row r="50" spans="1:7" ht="15.75" customHeight="1">
      <c r="A50" s="21"/>
      <c r="B50" s="100" t="s">
        <v>240</v>
      </c>
      <c r="C50" s="98"/>
      <c r="D50" s="41"/>
      <c r="E50" s="41"/>
      <c r="F50" s="41"/>
      <c r="G50" s="41"/>
    </row>
    <row r="51" spans="1:49" ht="15.75" customHeight="1">
      <c r="A51" s="21"/>
      <c r="B51" s="24" t="s">
        <v>241</v>
      </c>
      <c r="C51" s="98" t="s">
        <v>2590</v>
      </c>
      <c r="D51" s="39">
        <v>0</v>
      </c>
      <c r="E51" s="39">
        <v>0</v>
      </c>
      <c r="F51" s="39">
        <v>0</v>
      </c>
      <c r="G51" s="39">
        <v>0</v>
      </c>
      <c r="AT51" s="19" t="s">
        <v>69</v>
      </c>
      <c r="AU51" s="19" t="s">
        <v>70</v>
      </c>
      <c r="AV51" s="19" t="s">
        <v>71</v>
      </c>
      <c r="AW51" s="19" t="s">
        <v>72</v>
      </c>
    </row>
    <row r="52" spans="1:49" ht="15.75" customHeight="1">
      <c r="A52" s="21"/>
      <c r="B52" s="24" t="s">
        <v>246</v>
      </c>
      <c r="C52" s="98" t="s">
        <v>2590</v>
      </c>
      <c r="D52" s="39">
        <v>7</v>
      </c>
      <c r="E52" s="39">
        <v>0</v>
      </c>
      <c r="F52" s="39">
        <v>0</v>
      </c>
      <c r="G52" s="39">
        <v>0</v>
      </c>
      <c r="AT52" s="19" t="s">
        <v>73</v>
      </c>
      <c r="AU52" s="19" t="s">
        <v>74</v>
      </c>
      <c r="AV52" s="19" t="s">
        <v>75</v>
      </c>
      <c r="AW52" s="19" t="s">
        <v>76</v>
      </c>
    </row>
    <row r="53" spans="1:49" ht="15.75" customHeight="1">
      <c r="A53" s="21"/>
      <c r="B53" s="100" t="s">
        <v>251</v>
      </c>
      <c r="C53" s="98" t="s">
        <v>2590</v>
      </c>
      <c r="D53" s="39">
        <v>0</v>
      </c>
      <c r="E53" s="39">
        <v>0</v>
      </c>
      <c r="F53" s="39">
        <v>0</v>
      </c>
      <c r="G53" s="39">
        <v>0</v>
      </c>
      <c r="AT53" s="19" t="s">
        <v>77</v>
      </c>
      <c r="AU53" s="19" t="s">
        <v>78</v>
      </c>
      <c r="AV53" s="19" t="s">
        <v>79</v>
      </c>
      <c r="AW53" s="19" t="s">
        <v>80</v>
      </c>
    </row>
    <row r="54" spans="1:7" ht="26.25" customHeight="1">
      <c r="A54" s="21"/>
      <c r="B54" s="24" t="s">
        <v>81</v>
      </c>
      <c r="C54" s="98"/>
      <c r="D54" s="41"/>
      <c r="E54" s="41"/>
      <c r="F54" s="41"/>
      <c r="G54" s="41"/>
    </row>
    <row r="55" spans="1:49" ht="15.75" customHeight="1">
      <c r="A55" s="21"/>
      <c r="B55" s="24" t="s">
        <v>82</v>
      </c>
      <c r="C55" s="98" t="s">
        <v>2590</v>
      </c>
      <c r="D55" s="39"/>
      <c r="E55" s="39"/>
      <c r="F55" s="39"/>
      <c r="G55" s="39"/>
      <c r="AT55" s="19" t="s">
        <v>83</v>
      </c>
      <c r="AU55" s="19" t="s">
        <v>84</v>
      </c>
      <c r="AV55" s="19" t="s">
        <v>85</v>
      </c>
      <c r="AW55" s="19" t="s">
        <v>86</v>
      </c>
    </row>
    <row r="56" spans="1:49" ht="15.75" customHeight="1">
      <c r="A56" s="21"/>
      <c r="B56" s="24" t="s">
        <v>87</v>
      </c>
      <c r="C56" s="98" t="s">
        <v>2590</v>
      </c>
      <c r="D56" s="39"/>
      <c r="E56" s="39"/>
      <c r="F56" s="39"/>
      <c r="G56" s="39"/>
      <c r="AT56" s="19" t="s">
        <v>88</v>
      </c>
      <c r="AU56" s="19" t="s">
        <v>89</v>
      </c>
      <c r="AV56" s="19" t="s">
        <v>90</v>
      </c>
      <c r="AW56" s="19" t="s">
        <v>91</v>
      </c>
    </row>
    <row r="57" ht="12.75"/>
    <row r="58" ht="12.75"/>
    <row r="59" ht="12.75"/>
    <row r="60" ht="12.75"/>
    <row r="61" ht="12.75"/>
  </sheetData>
  <sheetProtection password="AD9F" sheet="1" objects="1" scenarios="1"/>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AU85"/>
  <sheetViews>
    <sheetView showGridLines="0" showRowColHeaders="0" zoomScalePageLayoutView="0" workbookViewId="0" topLeftCell="A1">
      <pane ySplit="5" topLeftCell="A66" activePane="bottomLeft" state="frozen"/>
      <selection pane="topLeft" activeCell="A1" sqref="A1"/>
      <selection pane="bottomLeft" activeCell="I32" sqref="I32"/>
    </sheetView>
  </sheetViews>
  <sheetFormatPr defaultColWidth="0" defaultRowHeight="12.75" zeroHeight="1"/>
  <cols>
    <col min="1" max="1" width="2.7109375" style="136" customWidth="1"/>
    <col min="2" max="2" width="6.140625" style="136" customWidth="1"/>
    <col min="3" max="3" width="55.140625" style="136" customWidth="1"/>
    <col min="4" max="4" width="17.8515625" style="136" customWidth="1"/>
    <col min="5" max="5" width="7.8515625" style="136" customWidth="1"/>
    <col min="6" max="10" width="9.140625" style="136" customWidth="1"/>
    <col min="11" max="16384" width="0" style="136" hidden="1" customWidth="1"/>
  </cols>
  <sheetData>
    <row r="1" spans="1:5" ht="409.5" customHeight="1" hidden="1">
      <c r="A1" s="134" t="s">
        <v>4268</v>
      </c>
      <c r="B1" s="187"/>
      <c r="C1" s="188"/>
      <c r="D1" s="188"/>
      <c r="E1" s="133"/>
    </row>
    <row r="2" spans="1:5" ht="54.75" customHeight="1">
      <c r="A2" s="137"/>
      <c r="B2" s="189" t="s">
        <v>4282</v>
      </c>
      <c r="C2" s="189"/>
      <c r="D2" s="189"/>
      <c r="E2" s="138"/>
    </row>
    <row r="3" spans="1:5" ht="51.75" customHeight="1">
      <c r="A3" s="139"/>
      <c r="B3" s="190" t="s">
        <v>2286</v>
      </c>
      <c r="C3" s="190"/>
      <c r="D3" s="140"/>
      <c r="E3" s="140"/>
    </row>
    <row r="4" spans="1:5" ht="14.25" customHeight="1">
      <c r="A4" s="139"/>
      <c r="B4" s="141"/>
      <c r="C4" s="142"/>
      <c r="D4" s="142"/>
      <c r="E4" s="142"/>
    </row>
    <row r="5" spans="1:5" ht="15.75" customHeight="1">
      <c r="A5" s="143"/>
      <c r="B5" s="144" t="s">
        <v>4283</v>
      </c>
      <c r="C5" s="144" t="s">
        <v>2287</v>
      </c>
      <c r="D5" s="144" t="s">
        <v>2288</v>
      </c>
      <c r="E5" s="144" t="s">
        <v>2565</v>
      </c>
    </row>
    <row r="6" spans="1:47" ht="26.25" customHeight="1">
      <c r="A6" s="143"/>
      <c r="B6" s="145" t="s">
        <v>4284</v>
      </c>
      <c r="C6" s="145" t="s">
        <v>4285</v>
      </c>
      <c r="D6" s="146" t="s">
        <v>4286</v>
      </c>
      <c r="E6" s="147"/>
      <c r="AU6" s="136" t="s">
        <v>4287</v>
      </c>
    </row>
    <row r="7" spans="1:47" ht="26.25" customHeight="1">
      <c r="A7" s="143"/>
      <c r="B7" s="145" t="s">
        <v>4288</v>
      </c>
      <c r="C7" s="145" t="s">
        <v>4289</v>
      </c>
      <c r="D7" s="146" t="s">
        <v>4290</v>
      </c>
      <c r="E7" s="147"/>
      <c r="AU7" s="136" t="s">
        <v>4291</v>
      </c>
    </row>
    <row r="8" spans="1:47" ht="15.75" customHeight="1">
      <c r="A8" s="143"/>
      <c r="B8" s="145" t="s">
        <v>4292</v>
      </c>
      <c r="C8" s="145" t="s">
        <v>4293</v>
      </c>
      <c r="D8" s="146" t="s">
        <v>4294</v>
      </c>
      <c r="E8" s="147">
        <v>143.76</v>
      </c>
      <c r="AU8" s="136" t="s">
        <v>4295</v>
      </c>
    </row>
    <row r="9" spans="1:47" ht="15.75" customHeight="1">
      <c r="A9" s="143"/>
      <c r="B9" s="145" t="s">
        <v>4296</v>
      </c>
      <c r="C9" s="145" t="s">
        <v>4297</v>
      </c>
      <c r="D9" s="146" t="s">
        <v>1757</v>
      </c>
      <c r="E9" s="147">
        <v>3.64</v>
      </c>
      <c r="AU9" s="136" t="s">
        <v>4298</v>
      </c>
    </row>
    <row r="10" spans="1:47" ht="15.75" customHeight="1">
      <c r="A10" s="143"/>
      <c r="B10" s="145" t="s">
        <v>4299</v>
      </c>
      <c r="C10" s="145" t="s">
        <v>4300</v>
      </c>
      <c r="D10" s="146" t="s">
        <v>2950</v>
      </c>
      <c r="E10" s="147">
        <v>0.03</v>
      </c>
      <c r="AU10" s="136" t="s">
        <v>4301</v>
      </c>
    </row>
    <row r="11" spans="1:47" ht="15.75" customHeight="1">
      <c r="A11" s="143"/>
      <c r="B11" s="145" t="s">
        <v>4302</v>
      </c>
      <c r="C11" s="145" t="s">
        <v>4303</v>
      </c>
      <c r="D11" s="146" t="s">
        <v>2950</v>
      </c>
      <c r="E11" s="147"/>
      <c r="AU11" s="136" t="s">
        <v>4304</v>
      </c>
    </row>
    <row r="12" spans="1:47" ht="26.25" customHeight="1">
      <c r="A12" s="143"/>
      <c r="B12" s="145" t="s">
        <v>4305</v>
      </c>
      <c r="C12" s="145" t="s">
        <v>4306</v>
      </c>
      <c r="D12" s="146" t="s">
        <v>4294</v>
      </c>
      <c r="E12" s="147"/>
      <c r="AU12" s="136" t="s">
        <v>3815</v>
      </c>
    </row>
    <row r="13" spans="1:47" ht="26.25" customHeight="1">
      <c r="A13" s="143"/>
      <c r="B13" s="145" t="s">
        <v>3816</v>
      </c>
      <c r="C13" s="145" t="s">
        <v>3817</v>
      </c>
      <c r="D13" s="146" t="s">
        <v>1757</v>
      </c>
      <c r="E13" s="147"/>
      <c r="AU13" s="136" t="s">
        <v>3818</v>
      </c>
    </row>
    <row r="14" spans="1:47" ht="26.25" customHeight="1">
      <c r="A14" s="143"/>
      <c r="B14" s="145" t="s">
        <v>2824</v>
      </c>
      <c r="C14" s="145" t="s">
        <v>3819</v>
      </c>
      <c r="D14" s="146" t="s">
        <v>2950</v>
      </c>
      <c r="E14" s="147"/>
      <c r="AU14" s="136" t="s">
        <v>3820</v>
      </c>
    </row>
    <row r="15" spans="1:47" ht="26.25" customHeight="1">
      <c r="A15" s="143"/>
      <c r="B15" s="145" t="s">
        <v>3821</v>
      </c>
      <c r="C15" s="145" t="s">
        <v>3822</v>
      </c>
      <c r="D15" s="146" t="s">
        <v>2950</v>
      </c>
      <c r="E15" s="147"/>
      <c r="AU15" s="136" t="s">
        <v>3823</v>
      </c>
    </row>
    <row r="16" spans="1:47" ht="15.75" customHeight="1">
      <c r="A16" s="143"/>
      <c r="B16" s="145" t="s">
        <v>3824</v>
      </c>
      <c r="C16" s="145" t="s">
        <v>3825</v>
      </c>
      <c r="D16" s="146" t="s">
        <v>3826</v>
      </c>
      <c r="E16" s="147"/>
      <c r="AU16" s="136" t="s">
        <v>3827</v>
      </c>
    </row>
    <row r="17" spans="1:47" ht="15.75" customHeight="1">
      <c r="A17" s="143"/>
      <c r="B17" s="145" t="s">
        <v>3828</v>
      </c>
      <c r="C17" s="145" t="s">
        <v>3829</v>
      </c>
      <c r="D17" s="146" t="s">
        <v>3830</v>
      </c>
      <c r="E17" s="147"/>
      <c r="AU17" s="136" t="s">
        <v>3831</v>
      </c>
    </row>
    <row r="18" spans="1:47" ht="15.75" customHeight="1">
      <c r="A18" s="143"/>
      <c r="B18" s="145" t="s">
        <v>3832</v>
      </c>
      <c r="C18" s="145" t="s">
        <v>3833</v>
      </c>
      <c r="D18" s="146" t="s">
        <v>3834</v>
      </c>
      <c r="E18" s="147"/>
      <c r="AU18" s="136" t="s">
        <v>3835</v>
      </c>
    </row>
    <row r="19" spans="1:47" ht="15.75" customHeight="1">
      <c r="A19" s="143"/>
      <c r="B19" s="145" t="s">
        <v>3836</v>
      </c>
      <c r="C19" s="145" t="s">
        <v>3837</v>
      </c>
      <c r="D19" s="146" t="s">
        <v>3838</v>
      </c>
      <c r="E19" s="147"/>
      <c r="AU19" s="136" t="s">
        <v>3839</v>
      </c>
    </row>
    <row r="20" spans="1:47" ht="36.75" customHeight="1">
      <c r="A20" s="143"/>
      <c r="B20" s="145" t="s">
        <v>3840</v>
      </c>
      <c r="C20" s="145" t="s">
        <v>3841</v>
      </c>
      <c r="D20" s="146" t="s">
        <v>3842</v>
      </c>
      <c r="E20" s="147"/>
      <c r="AU20" s="136" t="s">
        <v>3843</v>
      </c>
    </row>
    <row r="21" spans="1:47" ht="26.25" customHeight="1">
      <c r="A21" s="143"/>
      <c r="B21" s="145" t="s">
        <v>3844</v>
      </c>
      <c r="C21" s="145" t="s">
        <v>3845</v>
      </c>
      <c r="D21" s="146" t="s">
        <v>3842</v>
      </c>
      <c r="E21" s="147"/>
      <c r="AU21" s="136" t="s">
        <v>3846</v>
      </c>
    </row>
    <row r="22" spans="1:47" ht="36.75" customHeight="1">
      <c r="A22" s="143"/>
      <c r="B22" s="145" t="s">
        <v>3847</v>
      </c>
      <c r="C22" s="145" t="s">
        <v>3848</v>
      </c>
      <c r="D22" s="146" t="s">
        <v>4286</v>
      </c>
      <c r="E22" s="147">
        <v>0.11</v>
      </c>
      <c r="AU22" s="136" t="s">
        <v>3849</v>
      </c>
    </row>
    <row r="23" spans="1:47" ht="36.75" customHeight="1">
      <c r="A23" s="143"/>
      <c r="B23" s="145" t="s">
        <v>3850</v>
      </c>
      <c r="C23" s="145" t="s">
        <v>3851</v>
      </c>
      <c r="D23" s="146" t="s">
        <v>4286</v>
      </c>
      <c r="E23" s="147"/>
      <c r="AU23" s="136" t="s">
        <v>3852</v>
      </c>
    </row>
    <row r="24" spans="1:47" ht="26.25" customHeight="1">
      <c r="A24" s="143"/>
      <c r="B24" s="145" t="s">
        <v>3853</v>
      </c>
      <c r="C24" s="145" t="s">
        <v>3854</v>
      </c>
      <c r="D24" s="146" t="s">
        <v>3855</v>
      </c>
      <c r="E24" s="147"/>
      <c r="AU24" s="136" t="s">
        <v>4159</v>
      </c>
    </row>
    <row r="25" spans="1:47" ht="26.25" customHeight="1">
      <c r="A25" s="143"/>
      <c r="B25" s="145" t="s">
        <v>4160</v>
      </c>
      <c r="C25" s="145" t="s">
        <v>4161</v>
      </c>
      <c r="D25" s="146" t="s">
        <v>4386</v>
      </c>
      <c r="E25" s="147"/>
      <c r="AU25" s="136" t="s">
        <v>4162</v>
      </c>
    </row>
    <row r="26" spans="1:47" ht="26.25" customHeight="1">
      <c r="A26" s="143"/>
      <c r="B26" s="145" t="s">
        <v>4163</v>
      </c>
      <c r="C26" s="145" t="s">
        <v>4164</v>
      </c>
      <c r="D26" s="146" t="s">
        <v>3855</v>
      </c>
      <c r="E26" s="147"/>
      <c r="AU26" s="136" t="s">
        <v>4165</v>
      </c>
    </row>
    <row r="27" spans="1:47" ht="26.25" customHeight="1">
      <c r="A27" s="143"/>
      <c r="B27" s="145" t="s">
        <v>4166</v>
      </c>
      <c r="C27" s="145" t="s">
        <v>4167</v>
      </c>
      <c r="D27" s="146" t="s">
        <v>4386</v>
      </c>
      <c r="E27" s="147">
        <v>1588</v>
      </c>
      <c r="AU27" s="136" t="s">
        <v>4168</v>
      </c>
    </row>
    <row r="28" spans="1:47" ht="36.75" customHeight="1">
      <c r="A28" s="143"/>
      <c r="B28" s="145" t="s">
        <v>4169</v>
      </c>
      <c r="C28" s="145" t="s">
        <v>4170</v>
      </c>
      <c r="D28" s="146" t="s">
        <v>4171</v>
      </c>
      <c r="E28" s="147"/>
      <c r="AU28" s="136" t="s">
        <v>4172</v>
      </c>
    </row>
    <row r="29" spans="1:47" ht="36.75" customHeight="1">
      <c r="A29" s="143"/>
      <c r="B29" s="145" t="s">
        <v>4173</v>
      </c>
      <c r="C29" s="145" t="s">
        <v>4174</v>
      </c>
      <c r="D29" s="146" t="s">
        <v>3723</v>
      </c>
      <c r="E29" s="147"/>
      <c r="AU29" s="136" t="s">
        <v>4175</v>
      </c>
    </row>
    <row r="30" spans="1:47" ht="36.75" customHeight="1">
      <c r="A30" s="143"/>
      <c r="B30" s="145" t="s">
        <v>4176</v>
      </c>
      <c r="C30" s="145" t="s">
        <v>4177</v>
      </c>
      <c r="D30" s="146" t="s">
        <v>4171</v>
      </c>
      <c r="E30" s="147">
        <v>10</v>
      </c>
      <c r="AU30" s="136" t="s">
        <v>4178</v>
      </c>
    </row>
    <row r="31" spans="1:47" ht="36.75" customHeight="1">
      <c r="A31" s="143"/>
      <c r="B31" s="145" t="s">
        <v>4179</v>
      </c>
      <c r="C31" s="145" t="s">
        <v>4180</v>
      </c>
      <c r="D31" s="146" t="s">
        <v>3723</v>
      </c>
      <c r="E31" s="147">
        <v>13</v>
      </c>
      <c r="AU31" s="136" t="s">
        <v>4181</v>
      </c>
    </row>
    <row r="32" spans="1:47" ht="36.75" customHeight="1">
      <c r="A32" s="143"/>
      <c r="B32" s="145" t="s">
        <v>4182</v>
      </c>
      <c r="C32" s="145" t="s">
        <v>4183</v>
      </c>
      <c r="D32" s="146" t="s">
        <v>4184</v>
      </c>
      <c r="E32" s="147"/>
      <c r="AU32" s="136" t="s">
        <v>4185</v>
      </c>
    </row>
    <row r="33" spans="1:47" ht="36.75" customHeight="1">
      <c r="A33" s="143"/>
      <c r="B33" s="145" t="s">
        <v>4186</v>
      </c>
      <c r="C33" s="145" t="s">
        <v>4187</v>
      </c>
      <c r="D33" s="146" t="s">
        <v>3723</v>
      </c>
      <c r="E33" s="147">
        <v>13</v>
      </c>
      <c r="AU33" s="136" t="s">
        <v>4188</v>
      </c>
    </row>
    <row r="34" spans="1:47" ht="36.75" customHeight="1">
      <c r="A34" s="143"/>
      <c r="B34" s="145" t="s">
        <v>4189</v>
      </c>
      <c r="C34" s="145" t="s">
        <v>4190</v>
      </c>
      <c r="D34" s="146" t="s">
        <v>4184</v>
      </c>
      <c r="E34" s="147"/>
      <c r="AU34" s="136" t="s">
        <v>4191</v>
      </c>
    </row>
    <row r="35" spans="1:47" ht="36.75" customHeight="1">
      <c r="A35" s="143"/>
      <c r="B35" s="145" t="s">
        <v>4192</v>
      </c>
      <c r="C35" s="145" t="s">
        <v>4193</v>
      </c>
      <c r="D35" s="146" t="s">
        <v>3723</v>
      </c>
      <c r="E35" s="147"/>
      <c r="AU35" s="136" t="s">
        <v>4194</v>
      </c>
    </row>
    <row r="36" spans="1:47" ht="26.25" customHeight="1">
      <c r="A36" s="143"/>
      <c r="B36" s="145" t="s">
        <v>4195</v>
      </c>
      <c r="C36" s="145" t="s">
        <v>4196</v>
      </c>
      <c r="D36" s="146" t="s">
        <v>2950</v>
      </c>
      <c r="E36" s="147"/>
      <c r="AU36" s="136" t="s">
        <v>4197</v>
      </c>
    </row>
    <row r="37" spans="1:47" ht="36.75" customHeight="1">
      <c r="A37" s="143"/>
      <c r="B37" s="145" t="s">
        <v>4198</v>
      </c>
      <c r="C37" s="145" t="s">
        <v>4199</v>
      </c>
      <c r="D37" s="146" t="s">
        <v>2950</v>
      </c>
      <c r="E37" s="147"/>
      <c r="AU37" s="136" t="s">
        <v>4200</v>
      </c>
    </row>
    <row r="38" spans="1:47" ht="15.75" customHeight="1">
      <c r="A38" s="143"/>
      <c r="B38" s="145" t="s">
        <v>4201</v>
      </c>
      <c r="C38" s="145" t="s">
        <v>4202</v>
      </c>
      <c r="D38" s="146" t="s">
        <v>2956</v>
      </c>
      <c r="E38" s="147"/>
      <c r="AU38" s="136" t="s">
        <v>4203</v>
      </c>
    </row>
    <row r="39" spans="1:47" ht="26.25" customHeight="1">
      <c r="A39" s="143"/>
      <c r="B39" s="145" t="s">
        <v>4204</v>
      </c>
      <c r="C39" s="145" t="s">
        <v>4205</v>
      </c>
      <c r="D39" s="146" t="s">
        <v>2956</v>
      </c>
      <c r="E39" s="147"/>
      <c r="AU39" s="136" t="s">
        <v>4206</v>
      </c>
    </row>
    <row r="40" spans="1:47" ht="26.25" customHeight="1">
      <c r="A40" s="143"/>
      <c r="B40" s="145" t="s">
        <v>4207</v>
      </c>
      <c r="C40" s="145" t="s">
        <v>3611</v>
      </c>
      <c r="D40" s="146" t="s">
        <v>2956</v>
      </c>
      <c r="E40" s="147"/>
      <c r="AU40" s="136" t="s">
        <v>3612</v>
      </c>
    </row>
    <row r="41" spans="1:47" ht="15.75" customHeight="1">
      <c r="A41" s="143"/>
      <c r="B41" s="145" t="s">
        <v>3613</v>
      </c>
      <c r="C41" s="145" t="s">
        <v>3614</v>
      </c>
      <c r="D41" s="146" t="s">
        <v>2590</v>
      </c>
      <c r="E41" s="147">
        <v>2</v>
      </c>
      <c r="AU41" s="136" t="s">
        <v>3615</v>
      </c>
    </row>
    <row r="42" spans="1:47" ht="26.25" customHeight="1">
      <c r="A42" s="143"/>
      <c r="B42" s="145" t="s">
        <v>3616</v>
      </c>
      <c r="C42" s="145" t="s">
        <v>3617</v>
      </c>
      <c r="D42" s="146" t="s">
        <v>2590</v>
      </c>
      <c r="E42" s="147">
        <v>2</v>
      </c>
      <c r="AU42" s="136" t="s">
        <v>3618</v>
      </c>
    </row>
    <row r="43" spans="1:47" ht="26.25" customHeight="1">
      <c r="A43" s="143"/>
      <c r="B43" s="145" t="s">
        <v>3619</v>
      </c>
      <c r="C43" s="145" t="s">
        <v>3620</v>
      </c>
      <c r="D43" s="146" t="s">
        <v>2590</v>
      </c>
      <c r="E43" s="147">
        <v>2</v>
      </c>
      <c r="AU43" s="136" t="s">
        <v>3621</v>
      </c>
    </row>
    <row r="44" spans="1:47" ht="15.75" customHeight="1">
      <c r="A44" s="143"/>
      <c r="B44" s="145" t="s">
        <v>3622</v>
      </c>
      <c r="C44" s="145" t="s">
        <v>3623</v>
      </c>
      <c r="D44" s="146" t="s">
        <v>2590</v>
      </c>
      <c r="E44" s="147"/>
      <c r="AU44" s="136" t="s">
        <v>3624</v>
      </c>
    </row>
    <row r="45" spans="1:47" ht="26.25" customHeight="1">
      <c r="A45" s="143"/>
      <c r="B45" s="145" t="s">
        <v>3625</v>
      </c>
      <c r="C45" s="145" t="s">
        <v>3626</v>
      </c>
      <c r="D45" s="146" t="s">
        <v>2590</v>
      </c>
      <c r="E45" s="147"/>
      <c r="AU45" s="136" t="s">
        <v>4397</v>
      </c>
    </row>
    <row r="46" spans="1:47" ht="26.25" customHeight="1">
      <c r="A46" s="143"/>
      <c r="B46" s="145" t="s">
        <v>4398</v>
      </c>
      <c r="C46" s="145" t="s">
        <v>4399</v>
      </c>
      <c r="D46" s="146" t="s">
        <v>2956</v>
      </c>
      <c r="E46" s="147"/>
      <c r="AU46" s="136" t="s">
        <v>4400</v>
      </c>
    </row>
    <row r="47" spans="1:47" ht="36.75" customHeight="1">
      <c r="A47" s="143"/>
      <c r="B47" s="145" t="s">
        <v>4401</v>
      </c>
      <c r="C47" s="145" t="s">
        <v>4402</v>
      </c>
      <c r="D47" s="146" t="s">
        <v>2956</v>
      </c>
      <c r="E47" s="147"/>
      <c r="AU47" s="136" t="s">
        <v>4403</v>
      </c>
    </row>
    <row r="48" spans="1:47" ht="36.75" customHeight="1">
      <c r="A48" s="143"/>
      <c r="B48" s="145" t="s">
        <v>4404</v>
      </c>
      <c r="C48" s="145" t="s">
        <v>4405</v>
      </c>
      <c r="D48" s="146" t="s">
        <v>2956</v>
      </c>
      <c r="E48" s="147"/>
      <c r="AU48" s="136" t="s">
        <v>4406</v>
      </c>
    </row>
    <row r="49" spans="1:47" ht="26.25" customHeight="1">
      <c r="A49" s="143"/>
      <c r="B49" s="145" t="s">
        <v>4407</v>
      </c>
      <c r="C49" s="145" t="s">
        <v>4408</v>
      </c>
      <c r="D49" s="146" t="s">
        <v>3723</v>
      </c>
      <c r="E49" s="147">
        <v>393</v>
      </c>
      <c r="AU49" s="136" t="s">
        <v>4409</v>
      </c>
    </row>
    <row r="50" spans="1:47" ht="26.25" customHeight="1">
      <c r="A50" s="143"/>
      <c r="B50" s="145" t="s">
        <v>4410</v>
      </c>
      <c r="C50" s="145" t="s">
        <v>4411</v>
      </c>
      <c r="D50" s="146" t="s">
        <v>4184</v>
      </c>
      <c r="E50" s="147"/>
      <c r="AU50" s="136" t="s">
        <v>4412</v>
      </c>
    </row>
    <row r="51" spans="1:47" ht="46.5" customHeight="1">
      <c r="A51" s="143"/>
      <c r="B51" s="145" t="s">
        <v>4413</v>
      </c>
      <c r="C51" s="145" t="s">
        <v>4414</v>
      </c>
      <c r="D51" s="146" t="s">
        <v>4184</v>
      </c>
      <c r="E51" s="147"/>
      <c r="AU51" s="136" t="s">
        <v>4415</v>
      </c>
    </row>
    <row r="52" spans="1:47" ht="26.25" customHeight="1">
      <c r="A52" s="143"/>
      <c r="B52" s="145" t="s">
        <v>4416</v>
      </c>
      <c r="C52" s="145" t="s">
        <v>4417</v>
      </c>
      <c r="D52" s="146" t="s">
        <v>4184</v>
      </c>
      <c r="E52" s="147"/>
      <c r="AU52" s="136" t="s">
        <v>4418</v>
      </c>
    </row>
    <row r="53" spans="1:47" ht="36.75" customHeight="1">
      <c r="A53" s="143"/>
      <c r="B53" s="145" t="s">
        <v>4419</v>
      </c>
      <c r="C53" s="145" t="s">
        <v>4420</v>
      </c>
      <c r="D53" s="146" t="s">
        <v>4184</v>
      </c>
      <c r="E53" s="147"/>
      <c r="AU53" s="136" t="s">
        <v>4421</v>
      </c>
    </row>
    <row r="54" spans="1:47" ht="46.5" customHeight="1">
      <c r="A54" s="143"/>
      <c r="B54" s="145" t="s">
        <v>4422</v>
      </c>
      <c r="C54" s="145" t="s">
        <v>4423</v>
      </c>
      <c r="D54" s="146" t="s">
        <v>4184</v>
      </c>
      <c r="E54" s="147"/>
      <c r="AU54" s="136" t="s">
        <v>4424</v>
      </c>
    </row>
    <row r="55" spans="1:47" ht="26.25" customHeight="1">
      <c r="A55" s="143"/>
      <c r="B55" s="145" t="s">
        <v>4425</v>
      </c>
      <c r="C55" s="145" t="s">
        <v>4426</v>
      </c>
      <c r="D55" s="146" t="s">
        <v>3855</v>
      </c>
      <c r="E55" s="147">
        <v>2.71</v>
      </c>
      <c r="AU55" s="136" t="s">
        <v>4427</v>
      </c>
    </row>
    <row r="56" spans="1:47" ht="36.75" customHeight="1">
      <c r="A56" s="143"/>
      <c r="B56" s="145" t="s">
        <v>4428</v>
      </c>
      <c r="C56" s="145" t="s">
        <v>4429</v>
      </c>
      <c r="D56" s="146" t="s">
        <v>3855</v>
      </c>
      <c r="E56" s="147"/>
      <c r="AU56" s="136" t="s">
        <v>4430</v>
      </c>
    </row>
    <row r="57" spans="1:47" ht="26.25" customHeight="1">
      <c r="A57" s="143"/>
      <c r="B57" s="145" t="s">
        <v>4431</v>
      </c>
      <c r="C57" s="145" t="s">
        <v>4432</v>
      </c>
      <c r="D57" s="146" t="s">
        <v>3855</v>
      </c>
      <c r="E57" s="147"/>
      <c r="AU57" s="136" t="s">
        <v>4433</v>
      </c>
    </row>
    <row r="58" spans="1:47" ht="36.75" customHeight="1">
      <c r="A58" s="143"/>
      <c r="B58" s="145" t="s">
        <v>4434</v>
      </c>
      <c r="C58" s="145" t="s">
        <v>4435</v>
      </c>
      <c r="D58" s="146" t="s">
        <v>3855</v>
      </c>
      <c r="E58" s="147"/>
      <c r="AU58" s="136" t="s">
        <v>4436</v>
      </c>
    </row>
    <row r="59" spans="1:47" ht="26.25" customHeight="1">
      <c r="A59" s="143"/>
      <c r="B59" s="145" t="s">
        <v>4437</v>
      </c>
      <c r="C59" s="145" t="s">
        <v>4438</v>
      </c>
      <c r="D59" s="146" t="s">
        <v>4171</v>
      </c>
      <c r="E59" s="147">
        <v>90.62</v>
      </c>
      <c r="AU59" s="136" t="s">
        <v>4439</v>
      </c>
    </row>
    <row r="60" spans="1:47" ht="46.5" customHeight="1">
      <c r="A60" s="143"/>
      <c r="B60" s="145" t="s">
        <v>4440</v>
      </c>
      <c r="C60" s="145" t="s">
        <v>4441</v>
      </c>
      <c r="D60" s="146" t="s">
        <v>4171</v>
      </c>
      <c r="E60" s="147"/>
      <c r="AU60" s="136" t="s">
        <v>4442</v>
      </c>
    </row>
    <row r="61" spans="1:47" ht="26.25" customHeight="1">
      <c r="A61" s="143"/>
      <c r="B61" s="145" t="s">
        <v>4443</v>
      </c>
      <c r="C61" s="145" t="s">
        <v>4444</v>
      </c>
      <c r="D61" s="146" t="s">
        <v>4171</v>
      </c>
      <c r="E61" s="147">
        <v>27251</v>
      </c>
      <c r="AU61" s="136" t="s">
        <v>4445</v>
      </c>
    </row>
    <row r="62" spans="1:47" ht="36.75" customHeight="1">
      <c r="A62" s="143"/>
      <c r="B62" s="145" t="s">
        <v>4446</v>
      </c>
      <c r="C62" s="145" t="s">
        <v>4447</v>
      </c>
      <c r="D62" s="146" t="s">
        <v>4171</v>
      </c>
      <c r="E62" s="147"/>
      <c r="AU62" s="136" t="s">
        <v>4448</v>
      </c>
    </row>
    <row r="63" spans="1:47" ht="46.5" customHeight="1">
      <c r="A63" s="143"/>
      <c r="B63" s="145" t="s">
        <v>4449</v>
      </c>
      <c r="C63" s="145" t="s">
        <v>4450</v>
      </c>
      <c r="D63" s="146" t="s">
        <v>4171</v>
      </c>
      <c r="E63" s="147">
        <v>8299</v>
      </c>
      <c r="AU63" s="136" t="s">
        <v>4451</v>
      </c>
    </row>
    <row r="64" spans="1:47" ht="26.25" customHeight="1">
      <c r="A64" s="143"/>
      <c r="B64" s="145" t="s">
        <v>4452</v>
      </c>
      <c r="C64" s="145" t="s">
        <v>4453</v>
      </c>
      <c r="D64" s="146" t="s">
        <v>2950</v>
      </c>
      <c r="E64" s="147"/>
      <c r="AU64" s="136" t="s">
        <v>4454</v>
      </c>
    </row>
    <row r="65" spans="1:47" ht="46.5" customHeight="1">
      <c r="A65" s="143"/>
      <c r="B65" s="145" t="s">
        <v>4455</v>
      </c>
      <c r="C65" s="145" t="s">
        <v>4456</v>
      </c>
      <c r="D65" s="146" t="s">
        <v>2950</v>
      </c>
      <c r="E65" s="147"/>
      <c r="AU65" s="136" t="s">
        <v>3963</v>
      </c>
    </row>
    <row r="66" spans="1:47" ht="26.25" customHeight="1">
      <c r="A66" s="143"/>
      <c r="B66" s="145" t="s">
        <v>3964</v>
      </c>
      <c r="C66" s="145" t="s">
        <v>3965</v>
      </c>
      <c r="D66" s="146" t="s">
        <v>2950</v>
      </c>
      <c r="E66" s="147"/>
      <c r="AU66" s="136" t="s">
        <v>3966</v>
      </c>
    </row>
    <row r="67" spans="1:47" ht="46.5" customHeight="1">
      <c r="A67" s="143"/>
      <c r="B67" s="145" t="s">
        <v>3967</v>
      </c>
      <c r="C67" s="145" t="s">
        <v>3968</v>
      </c>
      <c r="D67" s="146" t="s">
        <v>2950</v>
      </c>
      <c r="E67" s="147"/>
      <c r="AU67" s="136" t="s">
        <v>3969</v>
      </c>
    </row>
    <row r="68" spans="1:47" ht="15.75" customHeight="1">
      <c r="A68" s="143"/>
      <c r="B68" s="145" t="s">
        <v>3970</v>
      </c>
      <c r="C68" s="145" t="s">
        <v>3971</v>
      </c>
      <c r="D68" s="146" t="s">
        <v>2590</v>
      </c>
      <c r="E68" s="147">
        <v>442</v>
      </c>
      <c r="AU68" s="136" t="s">
        <v>3972</v>
      </c>
    </row>
    <row r="69" spans="1:47" ht="26.25" customHeight="1">
      <c r="A69" s="143"/>
      <c r="B69" s="145" t="s">
        <v>3973</v>
      </c>
      <c r="C69" s="145" t="s">
        <v>3974</v>
      </c>
      <c r="D69" s="146" t="s">
        <v>2590</v>
      </c>
      <c r="E69" s="147"/>
      <c r="AU69" s="136" t="s">
        <v>3975</v>
      </c>
    </row>
    <row r="70" spans="1:47" ht="46.5" customHeight="1">
      <c r="A70" s="143"/>
      <c r="B70" s="145" t="s">
        <v>3976</v>
      </c>
      <c r="C70" s="145" t="s">
        <v>3977</v>
      </c>
      <c r="D70" s="146" t="s">
        <v>4386</v>
      </c>
      <c r="E70" s="147"/>
      <c r="AU70" s="136" t="s">
        <v>3978</v>
      </c>
    </row>
    <row r="71" spans="1:47" ht="36.75" customHeight="1">
      <c r="A71" s="143"/>
      <c r="B71" s="145" t="s">
        <v>3979</v>
      </c>
      <c r="C71" s="145" t="s">
        <v>3980</v>
      </c>
      <c r="D71" s="146" t="s">
        <v>4386</v>
      </c>
      <c r="E71" s="147">
        <v>15.5</v>
      </c>
      <c r="AU71" s="136" t="s">
        <v>3981</v>
      </c>
    </row>
    <row r="72" spans="1:47" ht="46.5" customHeight="1">
      <c r="A72" s="143"/>
      <c r="B72" s="145" t="s">
        <v>3982</v>
      </c>
      <c r="C72" s="145" t="s">
        <v>3983</v>
      </c>
      <c r="D72" s="146" t="s">
        <v>4386</v>
      </c>
      <c r="E72" s="147"/>
      <c r="AU72" s="136" t="s">
        <v>3984</v>
      </c>
    </row>
    <row r="73" spans="1:47" ht="36.75" customHeight="1">
      <c r="A73" s="143"/>
      <c r="B73" s="145" t="s">
        <v>3985</v>
      </c>
      <c r="C73" s="145" t="s">
        <v>3986</v>
      </c>
      <c r="D73" s="146" t="s">
        <v>4386</v>
      </c>
      <c r="E73" s="147">
        <v>15.5</v>
      </c>
      <c r="AU73" s="136" t="s">
        <v>3987</v>
      </c>
    </row>
    <row r="74" spans="1:47" ht="46.5" customHeight="1">
      <c r="A74" s="143"/>
      <c r="B74" s="145" t="s">
        <v>3988</v>
      </c>
      <c r="C74" s="145" t="s">
        <v>3989</v>
      </c>
      <c r="D74" s="146" t="s">
        <v>4386</v>
      </c>
      <c r="E74" s="147"/>
      <c r="AU74" s="136" t="s">
        <v>3990</v>
      </c>
    </row>
    <row r="75" spans="1:47" ht="36.75" customHeight="1">
      <c r="A75" s="143"/>
      <c r="B75" s="145" t="s">
        <v>3991</v>
      </c>
      <c r="C75" s="145" t="s">
        <v>3992</v>
      </c>
      <c r="D75" s="146" t="s">
        <v>4386</v>
      </c>
      <c r="E75" s="147">
        <v>15.5</v>
      </c>
      <c r="AU75" s="136" t="s">
        <v>3993</v>
      </c>
    </row>
    <row r="76" spans="1:47" ht="57" customHeight="1">
      <c r="A76" s="143"/>
      <c r="B76" s="145" t="s">
        <v>3994</v>
      </c>
      <c r="C76" s="145" t="s">
        <v>4323</v>
      </c>
      <c r="D76" s="146" t="s">
        <v>4386</v>
      </c>
      <c r="E76" s="147"/>
      <c r="AU76" s="136" t="s">
        <v>4324</v>
      </c>
    </row>
    <row r="77" spans="1:47" ht="36.75" customHeight="1">
      <c r="A77" s="143"/>
      <c r="B77" s="145" t="s">
        <v>4325</v>
      </c>
      <c r="C77" s="145" t="s">
        <v>4326</v>
      </c>
      <c r="D77" s="146" t="s">
        <v>4386</v>
      </c>
      <c r="E77" s="147"/>
      <c r="AU77" s="136" t="s">
        <v>4327</v>
      </c>
    </row>
    <row r="78" spans="1:47" ht="26.25" customHeight="1">
      <c r="A78" s="143"/>
      <c r="B78" s="145" t="s">
        <v>4328</v>
      </c>
      <c r="C78" s="145" t="s">
        <v>4329</v>
      </c>
      <c r="D78" s="146" t="s">
        <v>4330</v>
      </c>
      <c r="E78" s="147"/>
      <c r="AU78" s="136" t="s">
        <v>4331</v>
      </c>
    </row>
    <row r="79" spans="1:47" ht="15.75" customHeight="1">
      <c r="A79" s="143"/>
      <c r="B79" s="145" t="s">
        <v>4332</v>
      </c>
      <c r="C79" s="145" t="s">
        <v>4333</v>
      </c>
      <c r="D79" s="146" t="s">
        <v>4334</v>
      </c>
      <c r="E79" s="147"/>
      <c r="AU79" s="136" t="s">
        <v>4335</v>
      </c>
    </row>
    <row r="80" spans="1:47" ht="26.25" customHeight="1">
      <c r="A80" s="143"/>
      <c r="B80" s="145" t="s">
        <v>4336</v>
      </c>
      <c r="C80" s="145" t="s">
        <v>4337</v>
      </c>
      <c r="D80" s="146" t="s">
        <v>4184</v>
      </c>
      <c r="E80" s="147"/>
      <c r="AU80" s="136" t="s">
        <v>4338</v>
      </c>
    </row>
    <row r="81" spans="1:47" ht="15.75" customHeight="1">
      <c r="A81" s="143"/>
      <c r="B81" s="145" t="s">
        <v>4339</v>
      </c>
      <c r="C81" s="145" t="s">
        <v>4340</v>
      </c>
      <c r="D81" s="146" t="s">
        <v>3855</v>
      </c>
      <c r="E81" s="147"/>
      <c r="AU81" s="136" t="s">
        <v>4341</v>
      </c>
    </row>
    <row r="82" spans="1:47" ht="15.75" customHeight="1">
      <c r="A82" s="143"/>
      <c r="B82" s="145" t="s">
        <v>4342</v>
      </c>
      <c r="C82" s="145" t="s">
        <v>4343</v>
      </c>
      <c r="D82" s="146" t="s">
        <v>4171</v>
      </c>
      <c r="E82" s="147"/>
      <c r="AU82" s="136" t="s">
        <v>4344</v>
      </c>
    </row>
    <row r="83" spans="1:47" ht="15.75" customHeight="1">
      <c r="A83" s="143"/>
      <c r="B83" s="145" t="s">
        <v>4345</v>
      </c>
      <c r="C83" s="145" t="s">
        <v>4346</v>
      </c>
      <c r="D83" s="146" t="s">
        <v>4184</v>
      </c>
      <c r="E83" s="147"/>
      <c r="AU83" s="136" t="s">
        <v>4347</v>
      </c>
    </row>
    <row r="84" spans="1:47" ht="46.5" customHeight="1">
      <c r="A84" s="143"/>
      <c r="B84" s="145" t="s">
        <v>4348</v>
      </c>
      <c r="C84" s="145" t="s">
        <v>4349</v>
      </c>
      <c r="D84" s="146" t="s">
        <v>2590</v>
      </c>
      <c r="E84" s="147"/>
      <c r="AU84" s="136" t="s">
        <v>4350</v>
      </c>
    </row>
    <row r="85" spans="1:47" ht="67.5" customHeight="1">
      <c r="A85" s="143"/>
      <c r="B85" s="145" t="s">
        <v>4351</v>
      </c>
      <c r="C85" s="148" t="s">
        <v>4352</v>
      </c>
      <c r="D85" s="146" t="s">
        <v>2590</v>
      </c>
      <c r="E85" s="147"/>
      <c r="AU85" s="136" t="s">
        <v>4353</v>
      </c>
    </row>
    <row r="86" ht="12.75"/>
    <row r="87" ht="12.75"/>
    <row r="88" ht="12.75"/>
    <row r="89" ht="12.75"/>
    <row r="90" ht="12.75"/>
  </sheetData>
  <sheetProtection password="AD9F" sheet="1" objects="1" scenarios="1"/>
  <mergeCells count="3">
    <mergeCell ref="B1:D1"/>
    <mergeCell ref="B2:D2"/>
    <mergeCell ref="B3:C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AU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0" defaultRowHeight="12.75" zeroHeight="1"/>
  <cols>
    <col min="1" max="1" width="2.7109375" style="19" customWidth="1"/>
    <col min="2" max="2" width="10.7109375" style="19" customWidth="1"/>
    <col min="3" max="3" width="50.8515625" style="19" customWidth="1"/>
    <col min="4" max="4" width="17.8515625" style="19" customWidth="1"/>
    <col min="5" max="5" width="5.28125" style="19" customWidth="1"/>
    <col min="6" max="10" width="9.140625" style="19" customWidth="1"/>
    <col min="11" max="16384" width="0" style="19" hidden="1" customWidth="1"/>
  </cols>
  <sheetData>
    <row r="1" spans="1:5" ht="409.5" customHeight="1" hidden="1">
      <c r="A1" s="30" t="s">
        <v>266</v>
      </c>
      <c r="B1" s="158"/>
      <c r="C1" s="159"/>
      <c r="D1" s="159"/>
      <c r="E1" s="135"/>
    </row>
    <row r="2" spans="1:5" ht="38.25" customHeight="1">
      <c r="A2" s="27"/>
      <c r="B2" s="185" t="s">
        <v>267</v>
      </c>
      <c r="C2" s="185"/>
      <c r="D2" s="32"/>
      <c r="E2" s="32"/>
    </row>
    <row r="3" spans="1:5" ht="51.75" customHeight="1">
      <c r="A3" s="18"/>
      <c r="B3" s="186" t="s">
        <v>2286</v>
      </c>
      <c r="C3" s="186"/>
      <c r="D3" s="34"/>
      <c r="E3" s="34"/>
    </row>
    <row r="4" spans="1:5" ht="14.25" customHeight="1">
      <c r="A4" s="18"/>
      <c r="B4" s="35"/>
      <c r="C4" s="20"/>
      <c r="D4" s="20"/>
      <c r="E4" s="20"/>
    </row>
    <row r="5" spans="1:5" ht="15.75" customHeight="1">
      <c r="A5" s="21"/>
      <c r="B5" s="36" t="s">
        <v>4283</v>
      </c>
      <c r="C5" s="36" t="s">
        <v>2287</v>
      </c>
      <c r="D5" s="36" t="s">
        <v>2288</v>
      </c>
      <c r="E5" s="36" t="s">
        <v>2565</v>
      </c>
    </row>
    <row r="6" spans="1:47" ht="26.25" customHeight="1">
      <c r="A6" s="21"/>
      <c r="B6" s="37" t="s">
        <v>4284</v>
      </c>
      <c r="C6" s="37" t="s">
        <v>268</v>
      </c>
      <c r="D6" s="38" t="s">
        <v>269</v>
      </c>
      <c r="E6" s="39"/>
      <c r="AU6" s="19" t="s">
        <v>621</v>
      </c>
    </row>
    <row r="7" spans="1:47" ht="26.25" customHeight="1">
      <c r="A7" s="21"/>
      <c r="B7" s="37" t="s">
        <v>4288</v>
      </c>
      <c r="C7" s="37" t="s">
        <v>622</v>
      </c>
      <c r="D7" s="38" t="s">
        <v>269</v>
      </c>
      <c r="E7" s="39"/>
      <c r="AU7" s="19" t="s">
        <v>623</v>
      </c>
    </row>
    <row r="8" ht="12.75"/>
    <row r="9" ht="12.75"/>
    <row r="10" ht="12.75"/>
    <row r="11" ht="12.75"/>
    <row r="12" ht="12.75"/>
  </sheetData>
  <sheetProtection password="AD9F" sheet="1" objects="1" scenarios="1"/>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5.xml><?xml version="1.0" encoding="utf-8"?>
<worksheet xmlns="http://schemas.openxmlformats.org/spreadsheetml/2006/main" xmlns:r="http://schemas.openxmlformats.org/officeDocument/2006/relationships">
  <dimension ref="A1:AV24"/>
  <sheetViews>
    <sheetView showGridLines="0" showRowColHeaders="0" zoomScalePageLayoutView="0" workbookViewId="0" topLeftCell="A1">
      <pane ySplit="5" topLeftCell="A6" activePane="bottomLeft" state="frozen"/>
      <selection pane="topLeft" activeCell="A1" sqref="A1"/>
      <selection pane="bottomLeft" activeCell="I15" sqref="I15"/>
    </sheetView>
  </sheetViews>
  <sheetFormatPr defaultColWidth="0" defaultRowHeight="12.75" zeroHeight="1"/>
  <cols>
    <col min="1" max="1" width="2.7109375" style="19" customWidth="1"/>
    <col min="2" max="2" width="6.7109375" style="19" customWidth="1"/>
    <col min="3" max="3" width="46.140625" style="19" customWidth="1"/>
    <col min="4" max="4" width="17.8515625" style="19" customWidth="1"/>
    <col min="5" max="6" width="11.421875" style="19" customWidth="1"/>
    <col min="7" max="11" width="9.140625" style="19" customWidth="1"/>
    <col min="12" max="16384" width="0" style="19" hidden="1" customWidth="1"/>
  </cols>
  <sheetData>
    <row r="1" spans="1:6" ht="409.5" customHeight="1" hidden="1">
      <c r="A1" s="30" t="s">
        <v>4113</v>
      </c>
      <c r="B1" s="158"/>
      <c r="C1" s="159"/>
      <c r="D1" s="159"/>
      <c r="E1" s="135"/>
      <c r="F1" s="135"/>
    </row>
    <row r="2" spans="1:6" ht="21.75" customHeight="1">
      <c r="A2" s="27"/>
      <c r="B2" s="185" t="s">
        <v>4114</v>
      </c>
      <c r="C2" s="185"/>
      <c r="D2" s="32"/>
      <c r="E2" s="32"/>
      <c r="F2" s="32"/>
    </row>
    <row r="3" spans="1:6" ht="51.75" customHeight="1">
      <c r="A3" s="18"/>
      <c r="B3" s="186" t="s">
        <v>2286</v>
      </c>
      <c r="C3" s="186"/>
      <c r="D3" s="34"/>
      <c r="E3" s="34"/>
      <c r="F3" s="34"/>
    </row>
    <row r="4" spans="1:6" ht="14.25" customHeight="1">
      <c r="A4" s="18"/>
      <c r="B4" s="35"/>
      <c r="C4" s="20"/>
      <c r="D4" s="20"/>
      <c r="E4" s="20"/>
      <c r="F4" s="20"/>
    </row>
    <row r="5" spans="1:6" ht="26.25" customHeight="1">
      <c r="A5" s="21"/>
      <c r="B5" s="36" t="s">
        <v>4283</v>
      </c>
      <c r="C5" s="36" t="s">
        <v>2287</v>
      </c>
      <c r="D5" s="36" t="s">
        <v>2288</v>
      </c>
      <c r="E5" s="36" t="s">
        <v>2953</v>
      </c>
      <c r="F5" s="36" t="s">
        <v>2954</v>
      </c>
    </row>
    <row r="6" spans="1:48" ht="26.25" customHeight="1">
      <c r="A6" s="21"/>
      <c r="B6" s="37" t="s">
        <v>4284</v>
      </c>
      <c r="C6" s="37" t="s">
        <v>4115</v>
      </c>
      <c r="D6" s="38" t="s">
        <v>3588</v>
      </c>
      <c r="E6" s="39">
        <v>43.1</v>
      </c>
      <c r="F6" s="39">
        <v>43.1</v>
      </c>
      <c r="AU6" s="19" t="s">
        <v>4116</v>
      </c>
      <c r="AV6" s="19" t="s">
        <v>4117</v>
      </c>
    </row>
    <row r="7" spans="1:48" ht="15.75" customHeight="1">
      <c r="A7" s="21"/>
      <c r="B7" s="40"/>
      <c r="C7" s="37" t="s">
        <v>4118</v>
      </c>
      <c r="D7" s="38" t="s">
        <v>3588</v>
      </c>
      <c r="E7" s="39">
        <v>2</v>
      </c>
      <c r="F7" s="39">
        <v>2</v>
      </c>
      <c r="AU7" s="19" t="s">
        <v>4119</v>
      </c>
      <c r="AV7" s="19" t="s">
        <v>4120</v>
      </c>
    </row>
    <row r="8" spans="1:48" ht="15.75" customHeight="1">
      <c r="A8" s="21"/>
      <c r="B8" s="42"/>
      <c r="C8" s="37" t="s">
        <v>4121</v>
      </c>
      <c r="D8" s="38" t="s">
        <v>3588</v>
      </c>
      <c r="E8" s="39">
        <v>2</v>
      </c>
      <c r="F8" s="39">
        <v>2</v>
      </c>
      <c r="AU8" s="19" t="s">
        <v>4122</v>
      </c>
      <c r="AV8" s="19" t="s">
        <v>4123</v>
      </c>
    </row>
    <row r="9" spans="1:48" ht="36.75" customHeight="1">
      <c r="A9" s="21"/>
      <c r="B9" s="37" t="s">
        <v>4288</v>
      </c>
      <c r="C9" s="37" t="s">
        <v>4124</v>
      </c>
      <c r="D9" s="38" t="s">
        <v>3588</v>
      </c>
      <c r="E9" s="39">
        <v>0</v>
      </c>
      <c r="F9" s="39">
        <v>0</v>
      </c>
      <c r="AU9" s="19" t="s">
        <v>4125</v>
      </c>
      <c r="AV9" s="19" t="s">
        <v>4126</v>
      </c>
    </row>
    <row r="10" spans="1:48" ht="15.75" customHeight="1">
      <c r="A10" s="21"/>
      <c r="B10" s="40"/>
      <c r="C10" s="37" t="s">
        <v>4118</v>
      </c>
      <c r="D10" s="38" t="s">
        <v>3588</v>
      </c>
      <c r="E10" s="39">
        <v>0</v>
      </c>
      <c r="F10" s="39">
        <v>0</v>
      </c>
      <c r="AU10" s="19" t="s">
        <v>4127</v>
      </c>
      <c r="AV10" s="19" t="s">
        <v>4128</v>
      </c>
    </row>
    <row r="11" spans="1:48" ht="15.75" customHeight="1">
      <c r="A11" s="21"/>
      <c r="B11" s="42"/>
      <c r="C11" s="37" t="s">
        <v>4121</v>
      </c>
      <c r="D11" s="38" t="s">
        <v>3588</v>
      </c>
      <c r="E11" s="39">
        <v>0</v>
      </c>
      <c r="F11" s="39">
        <v>0</v>
      </c>
      <c r="AU11" s="19" t="s">
        <v>4129</v>
      </c>
      <c r="AV11" s="19" t="s">
        <v>4130</v>
      </c>
    </row>
    <row r="12" spans="1:48" ht="26.25" customHeight="1">
      <c r="A12" s="21"/>
      <c r="B12" s="37" t="s">
        <v>4292</v>
      </c>
      <c r="C12" s="37" t="s">
        <v>4131</v>
      </c>
      <c r="D12" s="38" t="s">
        <v>2391</v>
      </c>
      <c r="E12" s="39">
        <v>4.6</v>
      </c>
      <c r="F12" s="39">
        <v>4.6</v>
      </c>
      <c r="AU12" s="19" t="s">
        <v>4465</v>
      </c>
      <c r="AV12" s="19" t="s">
        <v>4466</v>
      </c>
    </row>
    <row r="13" spans="1:48" ht="36.75" customHeight="1">
      <c r="A13" s="21"/>
      <c r="B13" s="37" t="s">
        <v>4296</v>
      </c>
      <c r="C13" s="37" t="s">
        <v>4467</v>
      </c>
      <c r="D13" s="38" t="s">
        <v>2391</v>
      </c>
      <c r="E13" s="39">
        <v>100</v>
      </c>
      <c r="F13" s="39">
        <v>100</v>
      </c>
      <c r="AU13" s="19" t="s">
        <v>4468</v>
      </c>
      <c r="AV13" s="19" t="s">
        <v>4469</v>
      </c>
    </row>
    <row r="14" spans="1:48" ht="36.75" customHeight="1">
      <c r="A14" s="21"/>
      <c r="B14" s="37" t="s">
        <v>4299</v>
      </c>
      <c r="C14" s="37" t="s">
        <v>4470</v>
      </c>
      <c r="D14" s="38" t="s">
        <v>3588</v>
      </c>
      <c r="E14" s="39">
        <v>25.9</v>
      </c>
      <c r="F14" s="39">
        <v>25.9</v>
      </c>
      <c r="AU14" s="19" t="s">
        <v>4471</v>
      </c>
      <c r="AV14" s="19" t="s">
        <v>4472</v>
      </c>
    </row>
    <row r="15" spans="1:48" ht="57" customHeight="1">
      <c r="A15" s="21"/>
      <c r="B15" s="37" t="s">
        <v>4302</v>
      </c>
      <c r="C15" s="37" t="s">
        <v>4473</v>
      </c>
      <c r="D15" s="38" t="s">
        <v>2391</v>
      </c>
      <c r="E15" s="39">
        <v>60.1</v>
      </c>
      <c r="F15" s="39">
        <v>60.1</v>
      </c>
      <c r="AU15" s="19" t="s">
        <v>4474</v>
      </c>
      <c r="AV15" s="19" t="s">
        <v>4475</v>
      </c>
    </row>
    <row r="16" spans="1:48" ht="26.25" customHeight="1">
      <c r="A16" s="21"/>
      <c r="B16" s="37" t="s">
        <v>4305</v>
      </c>
      <c r="C16" s="37" t="s">
        <v>4476</v>
      </c>
      <c r="D16" s="38" t="s">
        <v>2956</v>
      </c>
      <c r="E16" s="39">
        <v>781</v>
      </c>
      <c r="F16" s="39">
        <v>302.2</v>
      </c>
      <c r="AU16" s="19" t="s">
        <v>4477</v>
      </c>
      <c r="AV16" s="19" t="s">
        <v>4478</v>
      </c>
    </row>
    <row r="17" spans="1:6" ht="15.75" customHeight="1">
      <c r="A17" s="21"/>
      <c r="B17" s="40"/>
      <c r="C17" s="37" t="s">
        <v>2959</v>
      </c>
      <c r="D17" s="38"/>
      <c r="E17" s="41"/>
      <c r="F17" s="41"/>
    </row>
    <row r="18" spans="1:48" ht="15.75" customHeight="1">
      <c r="A18" s="21"/>
      <c r="B18" s="42"/>
      <c r="C18" s="37" t="s">
        <v>4479</v>
      </c>
      <c r="D18" s="38" t="s">
        <v>2956</v>
      </c>
      <c r="E18" s="39">
        <v>430</v>
      </c>
      <c r="F18" s="39">
        <v>0</v>
      </c>
      <c r="AU18" s="19" t="s">
        <v>4480</v>
      </c>
      <c r="AV18" s="19" t="s">
        <v>4481</v>
      </c>
    </row>
    <row r="19" spans="1:48" ht="15.75" customHeight="1">
      <c r="A19" s="21"/>
      <c r="B19" s="42"/>
      <c r="C19" s="37" t="s">
        <v>4482</v>
      </c>
      <c r="D19" s="38" t="s">
        <v>2956</v>
      </c>
      <c r="E19" s="39">
        <v>351</v>
      </c>
      <c r="F19" s="39">
        <v>302.2</v>
      </c>
      <c r="AU19" s="19" t="s">
        <v>4483</v>
      </c>
      <c r="AV19" s="19" t="s">
        <v>4484</v>
      </c>
    </row>
    <row r="20" spans="1:48" ht="26.25" customHeight="1">
      <c r="A20" s="21"/>
      <c r="B20" s="37" t="s">
        <v>3816</v>
      </c>
      <c r="C20" s="37" t="s">
        <v>4485</v>
      </c>
      <c r="D20" s="38" t="s">
        <v>3588</v>
      </c>
      <c r="E20" s="39">
        <v>0.08</v>
      </c>
      <c r="F20" s="39">
        <v>0</v>
      </c>
      <c r="AU20" s="19" t="s">
        <v>4486</v>
      </c>
      <c r="AV20" s="19" t="s">
        <v>4487</v>
      </c>
    </row>
    <row r="21" spans="1:48" ht="15.75" customHeight="1">
      <c r="A21" s="21"/>
      <c r="B21" s="37" t="s">
        <v>2824</v>
      </c>
      <c r="C21" s="37" t="s">
        <v>4488</v>
      </c>
      <c r="D21" s="38" t="s">
        <v>2489</v>
      </c>
      <c r="E21" s="39">
        <v>0</v>
      </c>
      <c r="F21" s="39">
        <v>0</v>
      </c>
      <c r="AU21" s="19" t="s">
        <v>4489</v>
      </c>
      <c r="AV21" s="19" t="s">
        <v>4490</v>
      </c>
    </row>
    <row r="22" spans="1:48" ht="26.25" customHeight="1">
      <c r="A22" s="21"/>
      <c r="B22" s="40"/>
      <c r="C22" s="37" t="s">
        <v>4491</v>
      </c>
      <c r="D22" s="38" t="s">
        <v>2489</v>
      </c>
      <c r="E22" s="39">
        <v>0</v>
      </c>
      <c r="F22" s="39">
        <v>0</v>
      </c>
      <c r="AU22" s="19" t="s">
        <v>4492</v>
      </c>
      <c r="AV22" s="19" t="s">
        <v>4493</v>
      </c>
    </row>
    <row r="23" spans="1:48" ht="15.75" customHeight="1">
      <c r="A23" s="21"/>
      <c r="B23" s="37" t="s">
        <v>4494</v>
      </c>
      <c r="C23" s="37" t="s">
        <v>4495</v>
      </c>
      <c r="D23" s="38" t="s">
        <v>2489</v>
      </c>
      <c r="E23" s="39">
        <v>0</v>
      </c>
      <c r="F23" s="39">
        <v>0</v>
      </c>
      <c r="AU23" s="19" t="s">
        <v>4496</v>
      </c>
      <c r="AV23" s="19" t="s">
        <v>4497</v>
      </c>
    </row>
    <row r="24" spans="1:48" ht="15.75" customHeight="1">
      <c r="A24" s="21"/>
      <c r="B24" s="40"/>
      <c r="C24" s="37" t="s">
        <v>4498</v>
      </c>
      <c r="D24" s="38" t="s">
        <v>2489</v>
      </c>
      <c r="E24" s="39">
        <v>0</v>
      </c>
      <c r="F24" s="39">
        <v>0</v>
      </c>
      <c r="AU24" s="19" t="s">
        <v>4499</v>
      </c>
      <c r="AV24" s="19" t="s">
        <v>4500</v>
      </c>
    </row>
    <row r="25" ht="12.75"/>
    <row r="26" ht="12.75"/>
    <row r="27" ht="12.75"/>
    <row r="28" ht="12.75"/>
    <row r="29" ht="12.75"/>
  </sheetData>
  <sheetProtection password="AD9F" sheet="1" objects="1" scenarios="1"/>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36.xml><?xml version="1.0" encoding="utf-8"?>
<worksheet xmlns="http://schemas.openxmlformats.org/spreadsheetml/2006/main" xmlns:r="http://schemas.openxmlformats.org/officeDocument/2006/relationships">
  <dimension ref="A1:AV37"/>
  <sheetViews>
    <sheetView showGridLines="0" showRowColHeaders="0" zoomScalePageLayoutView="0" workbookViewId="0" topLeftCell="A1">
      <pane ySplit="5" topLeftCell="A6" activePane="bottomLeft" state="frozen"/>
      <selection pane="topLeft" activeCell="A1" sqref="A1"/>
      <selection pane="bottomLeft" activeCell="I11" sqref="I11"/>
    </sheetView>
  </sheetViews>
  <sheetFormatPr defaultColWidth="0" defaultRowHeight="12.75" zeroHeight="1"/>
  <cols>
    <col min="1" max="1" width="2.7109375" style="19" customWidth="1"/>
    <col min="2" max="2" width="6.140625" style="19" customWidth="1"/>
    <col min="3" max="3" width="43.28125" style="19" customWidth="1"/>
    <col min="4" max="4" width="17.8515625" style="19" customWidth="1"/>
    <col min="5" max="6" width="11.421875" style="19" customWidth="1"/>
    <col min="7" max="11" width="9.140625" style="19" customWidth="1"/>
    <col min="12" max="16384" width="0" style="19" hidden="1" customWidth="1"/>
  </cols>
  <sheetData>
    <row r="1" spans="1:6" ht="409.5" customHeight="1" hidden="1">
      <c r="A1" s="30" t="s">
        <v>433</v>
      </c>
      <c r="B1" s="191"/>
      <c r="C1" s="192"/>
      <c r="D1" s="192"/>
      <c r="E1" s="135"/>
      <c r="F1" s="135"/>
    </row>
    <row r="2" spans="1:6" ht="21.75" customHeight="1">
      <c r="A2" s="27"/>
      <c r="B2" s="185" t="s">
        <v>434</v>
      </c>
      <c r="C2" s="185"/>
      <c r="D2" s="32"/>
      <c r="E2" s="32"/>
      <c r="F2" s="32"/>
    </row>
    <row r="3" spans="1:6" ht="51.75" customHeight="1">
      <c r="A3" s="18"/>
      <c r="B3" s="186" t="s">
        <v>2286</v>
      </c>
      <c r="C3" s="186"/>
      <c r="D3" s="186"/>
      <c r="E3" s="34"/>
      <c r="F3" s="34"/>
    </row>
    <row r="4" spans="1:6" ht="14.25" customHeight="1">
      <c r="A4" s="18"/>
      <c r="B4" s="35"/>
      <c r="C4" s="20"/>
      <c r="D4" s="20"/>
      <c r="E4" s="20"/>
      <c r="F4" s="20"/>
    </row>
    <row r="5" spans="1:6" ht="26.25" customHeight="1">
      <c r="A5" s="21"/>
      <c r="B5" s="36" t="s">
        <v>4283</v>
      </c>
      <c r="C5" s="36" t="s">
        <v>2287</v>
      </c>
      <c r="D5" s="36" t="s">
        <v>2288</v>
      </c>
      <c r="E5" s="36" t="s">
        <v>2953</v>
      </c>
      <c r="F5" s="36" t="s">
        <v>2954</v>
      </c>
    </row>
    <row r="6" spans="1:48" ht="46.5" customHeight="1">
      <c r="A6" s="21"/>
      <c r="B6" s="37" t="s">
        <v>4284</v>
      </c>
      <c r="C6" s="37" t="s">
        <v>435</v>
      </c>
      <c r="D6" s="38" t="s">
        <v>2590</v>
      </c>
      <c r="E6" s="39">
        <v>1</v>
      </c>
      <c r="F6" s="39">
        <v>1</v>
      </c>
      <c r="AU6" s="19" t="s">
        <v>436</v>
      </c>
      <c r="AV6" s="19" t="s">
        <v>437</v>
      </c>
    </row>
    <row r="7" spans="1:6" ht="15.75" customHeight="1">
      <c r="A7" s="21"/>
      <c r="B7" s="40"/>
      <c r="C7" s="37" t="s">
        <v>2959</v>
      </c>
      <c r="D7" s="38"/>
      <c r="E7" s="41"/>
      <c r="F7" s="41"/>
    </row>
    <row r="8" spans="1:48" ht="15.75" customHeight="1">
      <c r="A8" s="21"/>
      <c r="B8" s="42"/>
      <c r="C8" s="37" t="s">
        <v>438</v>
      </c>
      <c r="D8" s="38" t="s">
        <v>2590</v>
      </c>
      <c r="E8" s="39">
        <v>1</v>
      </c>
      <c r="F8" s="39">
        <v>1</v>
      </c>
      <c r="AU8" s="19" t="s">
        <v>439</v>
      </c>
      <c r="AV8" s="19" t="s">
        <v>440</v>
      </c>
    </row>
    <row r="9" spans="1:48" ht="15.75" customHeight="1">
      <c r="A9" s="21"/>
      <c r="B9" s="42"/>
      <c r="C9" s="37" t="s">
        <v>441</v>
      </c>
      <c r="D9" s="38" t="s">
        <v>2590</v>
      </c>
      <c r="E9" s="39"/>
      <c r="F9" s="39"/>
      <c r="AU9" s="19" t="s">
        <v>442</v>
      </c>
      <c r="AV9" s="19" t="s">
        <v>443</v>
      </c>
    </row>
    <row r="10" spans="1:48" ht="15.75" customHeight="1">
      <c r="A10" s="21"/>
      <c r="B10" s="42"/>
      <c r="C10" s="37" t="s">
        <v>444</v>
      </c>
      <c r="D10" s="38" t="s">
        <v>2590</v>
      </c>
      <c r="E10" s="39">
        <v>0</v>
      </c>
      <c r="F10" s="39">
        <v>0</v>
      </c>
      <c r="AU10" s="19" t="s">
        <v>445</v>
      </c>
      <c r="AV10" s="19" t="s">
        <v>446</v>
      </c>
    </row>
    <row r="11" spans="1:48" ht="46.5" customHeight="1">
      <c r="A11" s="21"/>
      <c r="B11" s="37" t="s">
        <v>4288</v>
      </c>
      <c r="C11" s="37" t="s">
        <v>102</v>
      </c>
      <c r="D11" s="38" t="s">
        <v>2590</v>
      </c>
      <c r="E11" s="39">
        <v>0</v>
      </c>
      <c r="F11" s="39">
        <v>0</v>
      </c>
      <c r="AU11" s="19" t="s">
        <v>103</v>
      </c>
      <c r="AV11" s="19" t="s">
        <v>323</v>
      </c>
    </row>
    <row r="12" spans="1:6" ht="15.75" customHeight="1">
      <c r="A12" s="21"/>
      <c r="B12" s="40"/>
      <c r="C12" s="37" t="s">
        <v>324</v>
      </c>
      <c r="D12" s="38"/>
      <c r="E12" s="41"/>
      <c r="F12" s="41"/>
    </row>
    <row r="13" spans="1:48" ht="15.75" customHeight="1">
      <c r="A13" s="21"/>
      <c r="B13" s="42"/>
      <c r="C13" s="37" t="s">
        <v>438</v>
      </c>
      <c r="D13" s="38" t="s">
        <v>2590</v>
      </c>
      <c r="E13" s="39">
        <v>0</v>
      </c>
      <c r="F13" s="39">
        <v>0</v>
      </c>
      <c r="AU13" s="19" t="s">
        <v>325</v>
      </c>
      <c r="AV13" s="19" t="s">
        <v>326</v>
      </c>
    </row>
    <row r="14" spans="1:48" ht="15.75" customHeight="1">
      <c r="A14" s="21"/>
      <c r="B14" s="42"/>
      <c r="C14" s="37" t="s">
        <v>441</v>
      </c>
      <c r="D14" s="38" t="s">
        <v>2590</v>
      </c>
      <c r="E14" s="39">
        <v>0</v>
      </c>
      <c r="F14" s="39">
        <v>0</v>
      </c>
      <c r="AU14" s="19" t="s">
        <v>327</v>
      </c>
      <c r="AV14" s="19" t="s">
        <v>328</v>
      </c>
    </row>
    <row r="15" spans="1:48" ht="15.75" customHeight="1">
      <c r="A15" s="21"/>
      <c r="B15" s="42"/>
      <c r="C15" s="37" t="s">
        <v>444</v>
      </c>
      <c r="D15" s="38" t="s">
        <v>2590</v>
      </c>
      <c r="E15" s="39">
        <v>0</v>
      </c>
      <c r="F15" s="39">
        <v>0</v>
      </c>
      <c r="AU15" s="19" t="s">
        <v>329</v>
      </c>
      <c r="AV15" s="19" t="s">
        <v>330</v>
      </c>
    </row>
    <row r="16" spans="1:48" ht="57" customHeight="1">
      <c r="A16" s="21"/>
      <c r="B16" s="37" t="s">
        <v>4292</v>
      </c>
      <c r="C16" s="37" t="s">
        <v>331</v>
      </c>
      <c r="D16" s="38" t="s">
        <v>2590</v>
      </c>
      <c r="E16" s="39">
        <v>0</v>
      </c>
      <c r="F16" s="39">
        <v>0</v>
      </c>
      <c r="AU16" s="19" t="s">
        <v>332</v>
      </c>
      <c r="AV16" s="19" t="s">
        <v>333</v>
      </c>
    </row>
    <row r="17" spans="1:48" ht="15.75" customHeight="1">
      <c r="A17" s="21"/>
      <c r="B17" s="37" t="s">
        <v>4296</v>
      </c>
      <c r="C17" s="37" t="s">
        <v>334</v>
      </c>
      <c r="D17" s="38" t="s">
        <v>2590</v>
      </c>
      <c r="E17" s="39">
        <v>0</v>
      </c>
      <c r="F17" s="39">
        <v>0</v>
      </c>
      <c r="AU17" s="19" t="s">
        <v>335</v>
      </c>
      <c r="AV17" s="19" t="s">
        <v>336</v>
      </c>
    </row>
    <row r="18" spans="1:6" ht="15.75" customHeight="1">
      <c r="A18" s="21"/>
      <c r="B18" s="40"/>
      <c r="C18" s="37" t="s">
        <v>2959</v>
      </c>
      <c r="D18" s="38"/>
      <c r="E18" s="41"/>
      <c r="F18" s="41"/>
    </row>
    <row r="19" spans="1:48" ht="15.75" customHeight="1">
      <c r="A19" s="21"/>
      <c r="B19" s="42"/>
      <c r="C19" s="37" t="s">
        <v>337</v>
      </c>
      <c r="D19" s="38" t="s">
        <v>2590</v>
      </c>
      <c r="E19" s="39">
        <v>0</v>
      </c>
      <c r="F19" s="39">
        <v>0</v>
      </c>
      <c r="AU19" s="19" t="s">
        <v>338</v>
      </c>
      <c r="AV19" s="19" t="s">
        <v>339</v>
      </c>
    </row>
    <row r="20" spans="1:48" ht="15.75" customHeight="1">
      <c r="A20" s="21"/>
      <c r="B20" s="42"/>
      <c r="C20" s="37" t="s">
        <v>340</v>
      </c>
      <c r="D20" s="38" t="s">
        <v>2590</v>
      </c>
      <c r="E20" s="39">
        <v>0</v>
      </c>
      <c r="F20" s="39">
        <v>0</v>
      </c>
      <c r="AU20" s="19" t="s">
        <v>341</v>
      </c>
      <c r="AV20" s="19" t="s">
        <v>342</v>
      </c>
    </row>
    <row r="21" spans="1:48" ht="26.25" customHeight="1">
      <c r="A21" s="21"/>
      <c r="B21" s="42"/>
      <c r="C21" s="37" t="s">
        <v>343</v>
      </c>
      <c r="D21" s="38" t="s">
        <v>2590</v>
      </c>
      <c r="E21" s="39">
        <v>21</v>
      </c>
      <c r="F21" s="39">
        <v>21</v>
      </c>
      <c r="AU21" s="19" t="s">
        <v>0</v>
      </c>
      <c r="AV21" s="19" t="s">
        <v>1</v>
      </c>
    </row>
    <row r="22" spans="1:48" ht="26.25" customHeight="1">
      <c r="A22" s="21"/>
      <c r="B22" s="42"/>
      <c r="C22" s="37" t="s">
        <v>2</v>
      </c>
      <c r="D22" s="38" t="s">
        <v>2590</v>
      </c>
      <c r="E22" s="39">
        <v>0</v>
      </c>
      <c r="F22" s="39">
        <v>0</v>
      </c>
      <c r="AU22" s="19" t="s">
        <v>3</v>
      </c>
      <c r="AV22" s="19" t="s">
        <v>4</v>
      </c>
    </row>
    <row r="23" spans="1:48" ht="26.25" customHeight="1">
      <c r="A23" s="21"/>
      <c r="B23" s="42"/>
      <c r="C23" s="37" t="s">
        <v>5</v>
      </c>
      <c r="D23" s="38" t="s">
        <v>2590</v>
      </c>
      <c r="E23" s="39">
        <v>0</v>
      </c>
      <c r="F23" s="39">
        <v>0</v>
      </c>
      <c r="AU23" s="19" t="s">
        <v>6</v>
      </c>
      <c r="AV23" s="19" t="s">
        <v>7</v>
      </c>
    </row>
    <row r="24" spans="1:48" ht="15.75" customHeight="1">
      <c r="A24" s="21"/>
      <c r="B24" s="42"/>
      <c r="C24" s="37" t="s">
        <v>8</v>
      </c>
      <c r="D24" s="38" t="s">
        <v>2590</v>
      </c>
      <c r="E24" s="39">
        <v>0</v>
      </c>
      <c r="F24" s="39">
        <v>0</v>
      </c>
      <c r="AU24" s="19" t="s">
        <v>9</v>
      </c>
      <c r="AV24" s="19" t="s">
        <v>10</v>
      </c>
    </row>
    <row r="25" spans="1:48" ht="15.75" customHeight="1">
      <c r="A25" s="21"/>
      <c r="B25" s="42"/>
      <c r="C25" s="37" t="s">
        <v>11</v>
      </c>
      <c r="D25" s="38" t="s">
        <v>2590</v>
      </c>
      <c r="E25" s="39">
        <v>0</v>
      </c>
      <c r="F25" s="39">
        <v>0</v>
      </c>
      <c r="AU25" s="19" t="s">
        <v>12</v>
      </c>
      <c r="AV25" s="19" t="s">
        <v>13</v>
      </c>
    </row>
    <row r="26" spans="1:48" ht="26.25" customHeight="1">
      <c r="A26" s="21"/>
      <c r="B26" s="42"/>
      <c r="C26" s="37" t="s">
        <v>14</v>
      </c>
      <c r="D26" s="38" t="s">
        <v>2590</v>
      </c>
      <c r="E26" s="39">
        <v>0</v>
      </c>
      <c r="F26" s="39">
        <v>0</v>
      </c>
      <c r="AU26" s="19" t="s">
        <v>15</v>
      </c>
      <c r="AV26" s="19" t="s">
        <v>16</v>
      </c>
    </row>
    <row r="27" spans="1:48" ht="26.25" customHeight="1">
      <c r="A27" s="21"/>
      <c r="B27" s="42"/>
      <c r="C27" s="37" t="s">
        <v>17</v>
      </c>
      <c r="D27" s="38" t="s">
        <v>2590</v>
      </c>
      <c r="E27" s="39">
        <v>0</v>
      </c>
      <c r="F27" s="39">
        <v>0</v>
      </c>
      <c r="AU27" s="19" t="s">
        <v>18</v>
      </c>
      <c r="AV27" s="19" t="s">
        <v>19</v>
      </c>
    </row>
    <row r="28" spans="1:48" ht="15.75" customHeight="1">
      <c r="A28" s="21"/>
      <c r="B28" s="42"/>
      <c r="C28" s="37" t="s">
        <v>20</v>
      </c>
      <c r="D28" s="38" t="s">
        <v>2590</v>
      </c>
      <c r="E28" s="39">
        <v>0</v>
      </c>
      <c r="F28" s="39">
        <v>0</v>
      </c>
      <c r="AU28" s="19" t="s">
        <v>21</v>
      </c>
      <c r="AV28" s="19" t="s">
        <v>22</v>
      </c>
    </row>
    <row r="29" spans="1:48" ht="26.25" customHeight="1">
      <c r="A29" s="21"/>
      <c r="B29" s="42"/>
      <c r="C29" s="37" t="s">
        <v>23</v>
      </c>
      <c r="D29" s="38" t="s">
        <v>2590</v>
      </c>
      <c r="E29" s="39">
        <v>0</v>
      </c>
      <c r="F29" s="39">
        <v>0</v>
      </c>
      <c r="AU29" s="19" t="s">
        <v>24</v>
      </c>
      <c r="AV29" s="19" t="s">
        <v>25</v>
      </c>
    </row>
    <row r="30" spans="1:48" ht="15.75" customHeight="1">
      <c r="A30" s="21"/>
      <c r="B30" s="37" t="s">
        <v>4299</v>
      </c>
      <c r="C30" s="37" t="s">
        <v>26</v>
      </c>
      <c r="D30" s="38" t="s">
        <v>2590</v>
      </c>
      <c r="E30" s="39">
        <v>0</v>
      </c>
      <c r="F30" s="39">
        <v>0</v>
      </c>
      <c r="AU30" s="19" t="s">
        <v>27</v>
      </c>
      <c r="AV30" s="19" t="s">
        <v>28</v>
      </c>
    </row>
    <row r="31" spans="1:6" ht="15.75" customHeight="1">
      <c r="A31" s="21"/>
      <c r="B31" s="40"/>
      <c r="C31" s="37" t="s">
        <v>2959</v>
      </c>
      <c r="D31" s="38"/>
      <c r="E31" s="41"/>
      <c r="F31" s="41"/>
    </row>
    <row r="32" spans="1:48" ht="15.75" customHeight="1">
      <c r="A32" s="21"/>
      <c r="B32" s="42"/>
      <c r="C32" s="37" t="s">
        <v>29</v>
      </c>
      <c r="D32" s="38" t="s">
        <v>2590</v>
      </c>
      <c r="E32" s="39"/>
      <c r="F32" s="39">
        <v>0</v>
      </c>
      <c r="AU32" s="19" t="s">
        <v>30</v>
      </c>
      <c r="AV32" s="19" t="s">
        <v>31</v>
      </c>
    </row>
    <row r="33" spans="1:48" ht="15.75" customHeight="1">
      <c r="A33" s="21"/>
      <c r="B33" s="42"/>
      <c r="C33" s="37" t="s">
        <v>337</v>
      </c>
      <c r="D33" s="38" t="s">
        <v>2590</v>
      </c>
      <c r="E33" s="39">
        <v>0</v>
      </c>
      <c r="F33" s="39">
        <v>0</v>
      </c>
      <c r="AU33" s="19" t="s">
        <v>32</v>
      </c>
      <c r="AV33" s="19" t="s">
        <v>33</v>
      </c>
    </row>
    <row r="34" spans="1:48" ht="15.75" customHeight="1">
      <c r="A34" s="21"/>
      <c r="B34" s="42"/>
      <c r="C34" s="37" t="s">
        <v>34</v>
      </c>
      <c r="D34" s="38" t="s">
        <v>2590</v>
      </c>
      <c r="E34" s="39">
        <v>0</v>
      </c>
      <c r="F34" s="39">
        <v>0</v>
      </c>
      <c r="AU34" s="19" t="s">
        <v>35</v>
      </c>
      <c r="AV34" s="19" t="s">
        <v>36</v>
      </c>
    </row>
    <row r="35" spans="1:48" ht="57" customHeight="1">
      <c r="A35" s="21"/>
      <c r="B35" s="37" t="s">
        <v>4302</v>
      </c>
      <c r="C35" s="37" t="s">
        <v>37</v>
      </c>
      <c r="D35" s="38" t="s">
        <v>2391</v>
      </c>
      <c r="E35" s="39">
        <v>0</v>
      </c>
      <c r="F35" s="39">
        <v>0</v>
      </c>
      <c r="AU35" s="19" t="s">
        <v>38</v>
      </c>
      <c r="AV35" s="19" t="s">
        <v>39</v>
      </c>
    </row>
    <row r="36" spans="1:48" ht="57" customHeight="1">
      <c r="A36" s="21"/>
      <c r="B36" s="37" t="s">
        <v>4305</v>
      </c>
      <c r="C36" s="37" t="s">
        <v>40</v>
      </c>
      <c r="D36" s="38" t="s">
        <v>2391</v>
      </c>
      <c r="E36" s="39">
        <v>0</v>
      </c>
      <c r="F36" s="39">
        <v>0</v>
      </c>
      <c r="AU36" s="19" t="s">
        <v>41</v>
      </c>
      <c r="AV36" s="19" t="s">
        <v>42</v>
      </c>
    </row>
    <row r="37" ht="12.75">
      <c r="E37" s="19">
        <v>0</v>
      </c>
    </row>
    <row r="38" ht="12.75"/>
    <row r="39" ht="12.75"/>
    <row r="40" ht="12.75"/>
    <row r="41" ht="12.75"/>
  </sheetData>
  <sheetProtection password="AD9F" sheet="1" objects="1" scenarios="1"/>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4.xml><?xml version="1.0" encoding="utf-8"?>
<worksheet xmlns="http://schemas.openxmlformats.org/spreadsheetml/2006/main" xmlns:r="http://schemas.openxmlformats.org/officeDocument/2006/relationships">
  <dimension ref="A1:AW20"/>
  <sheetViews>
    <sheetView showGridLines="0" showRowColHeaders="0" zoomScalePageLayoutView="0" workbookViewId="0" topLeftCell="A1">
      <pane ySplit="7" topLeftCell="A8" activePane="bottomLeft" state="frozen"/>
      <selection pane="topLeft" activeCell="A1" sqref="A1"/>
      <selection pane="bottomLeft" activeCell="H17" sqref="H17"/>
    </sheetView>
  </sheetViews>
  <sheetFormatPr defaultColWidth="0" defaultRowHeight="12.75" zeroHeight="1"/>
  <cols>
    <col min="1" max="1" width="2.7109375" style="49" customWidth="1"/>
    <col min="2" max="2" width="43.28125" style="49" customWidth="1"/>
    <col min="3" max="3" width="14.8515625" style="49" customWidth="1"/>
    <col min="4" max="4" width="6.57421875" style="49" customWidth="1"/>
    <col min="5" max="5" width="13.421875" style="49" customWidth="1"/>
    <col min="6" max="6" width="6.57421875" style="49" customWidth="1"/>
    <col min="7" max="7" width="13.421875" style="49" customWidth="1"/>
    <col min="8" max="12" width="9.140625" style="49" customWidth="1"/>
    <col min="13" max="16384" width="0" style="49" hidden="1" customWidth="1"/>
  </cols>
  <sheetData>
    <row r="1" spans="1:7" ht="409.5" customHeight="1" hidden="1">
      <c r="A1" s="45" t="s">
        <v>2987</v>
      </c>
      <c r="B1" s="46"/>
      <c r="C1" s="47"/>
      <c r="D1" s="47"/>
      <c r="E1" s="47"/>
      <c r="F1" s="47"/>
      <c r="G1" s="47"/>
    </row>
    <row r="2" spans="1:7" ht="21.75" customHeight="1">
      <c r="A2" s="50"/>
      <c r="B2" s="162" t="s">
        <v>2988</v>
      </c>
      <c r="C2" s="162"/>
      <c r="D2" s="162"/>
      <c r="E2" s="47"/>
      <c r="F2" s="47"/>
      <c r="G2" s="47"/>
    </row>
    <row r="3" spans="1:7" ht="51.75" customHeight="1">
      <c r="A3" s="47"/>
      <c r="B3" s="163" t="s">
        <v>2286</v>
      </c>
      <c r="C3" s="163"/>
      <c r="D3" s="163"/>
      <c r="E3" s="47"/>
      <c r="F3" s="47"/>
      <c r="G3" s="47"/>
    </row>
    <row r="4" spans="1:7" ht="14.25" customHeight="1">
      <c r="A4" s="47"/>
      <c r="B4" s="51"/>
      <c r="C4" s="52"/>
      <c r="D4" s="52"/>
      <c r="E4" s="52"/>
      <c r="F4" s="52"/>
      <c r="G4" s="52"/>
    </row>
    <row r="5" spans="1:7" ht="15.75" customHeight="1">
      <c r="A5" s="53"/>
      <c r="B5" s="161" t="s">
        <v>2287</v>
      </c>
      <c r="C5" s="161" t="s">
        <v>2288</v>
      </c>
      <c r="D5" s="161" t="s">
        <v>2953</v>
      </c>
      <c r="E5" s="161"/>
      <c r="F5" s="161" t="s">
        <v>2954</v>
      </c>
      <c r="G5" s="161"/>
    </row>
    <row r="6" spans="1:7" ht="15.75" customHeight="1">
      <c r="A6" s="53"/>
      <c r="B6" s="161"/>
      <c r="C6" s="161"/>
      <c r="D6" s="54" t="s">
        <v>2989</v>
      </c>
      <c r="E6" s="54" t="s">
        <v>2990</v>
      </c>
      <c r="F6" s="54" t="s">
        <v>2989</v>
      </c>
      <c r="G6" s="54" t="s">
        <v>2990</v>
      </c>
    </row>
    <row r="7" spans="1:7" ht="409.5" customHeight="1" hidden="1">
      <c r="A7" s="53"/>
      <c r="B7" s="161"/>
      <c r="C7" s="161"/>
      <c r="D7" s="54" t="s">
        <v>2991</v>
      </c>
      <c r="E7" s="54" t="s">
        <v>2992</v>
      </c>
      <c r="F7" s="54" t="s">
        <v>2993</v>
      </c>
      <c r="G7" s="54" t="s">
        <v>2994</v>
      </c>
    </row>
    <row r="8" spans="1:49" ht="15.75" customHeight="1">
      <c r="A8" s="53"/>
      <c r="B8" s="55" t="s">
        <v>2995</v>
      </c>
      <c r="C8" s="56" t="s">
        <v>2996</v>
      </c>
      <c r="D8" s="57">
        <v>1.4</v>
      </c>
      <c r="E8" s="57">
        <v>1.4</v>
      </c>
      <c r="F8" s="57">
        <v>1.37</v>
      </c>
      <c r="G8" s="57">
        <v>1.37</v>
      </c>
      <c r="AT8" s="49" t="s">
        <v>2997</v>
      </c>
      <c r="AU8" s="49" t="s">
        <v>2998</v>
      </c>
      <c r="AV8" s="49" t="s">
        <v>2999</v>
      </c>
      <c r="AW8" s="49" t="s">
        <v>3000</v>
      </c>
    </row>
    <row r="9" spans="1:7" ht="15.75" customHeight="1">
      <c r="A9" s="53"/>
      <c r="B9" s="58" t="s">
        <v>2959</v>
      </c>
      <c r="C9" s="56"/>
      <c r="D9" s="59"/>
      <c r="E9" s="59"/>
      <c r="F9" s="59"/>
      <c r="G9" s="59"/>
    </row>
    <row r="10" spans="1:49" ht="15.75" customHeight="1">
      <c r="A10" s="53"/>
      <c r="B10" s="60" t="s">
        <v>3001</v>
      </c>
      <c r="C10" s="56" t="s">
        <v>2996</v>
      </c>
      <c r="D10" s="57">
        <v>0.15</v>
      </c>
      <c r="E10" s="57">
        <v>0.15</v>
      </c>
      <c r="F10" s="57">
        <v>0.14</v>
      </c>
      <c r="G10" s="57">
        <v>0.14</v>
      </c>
      <c r="AT10" s="49" t="s">
        <v>3002</v>
      </c>
      <c r="AU10" s="49" t="s">
        <v>3003</v>
      </c>
      <c r="AV10" s="49" t="s">
        <v>3004</v>
      </c>
      <c r="AW10" s="49" t="s">
        <v>3005</v>
      </c>
    </row>
    <row r="11" spans="1:49" ht="15.75" customHeight="1">
      <c r="A11" s="53"/>
      <c r="B11" s="60" t="s">
        <v>3006</v>
      </c>
      <c r="C11" s="56" t="s">
        <v>2996</v>
      </c>
      <c r="D11" s="57">
        <v>0.7</v>
      </c>
      <c r="E11" s="57">
        <v>0.7</v>
      </c>
      <c r="F11" s="57">
        <v>0.71</v>
      </c>
      <c r="G11" s="57">
        <v>0.71</v>
      </c>
      <c r="AT11" s="49" t="s">
        <v>3007</v>
      </c>
      <c r="AU11" s="49" t="s">
        <v>3008</v>
      </c>
      <c r="AV11" s="49" t="s">
        <v>3009</v>
      </c>
      <c r="AW11" s="49" t="s">
        <v>3010</v>
      </c>
    </row>
    <row r="12" spans="1:49" ht="15.75" customHeight="1">
      <c r="A12" s="53"/>
      <c r="B12" s="60" t="s">
        <v>3717</v>
      </c>
      <c r="C12" s="56" t="s">
        <v>2996</v>
      </c>
      <c r="D12" s="57">
        <v>0.55</v>
      </c>
      <c r="E12" s="57">
        <v>0.55</v>
      </c>
      <c r="F12" s="57">
        <v>0.52</v>
      </c>
      <c r="G12" s="57">
        <v>0.52</v>
      </c>
      <c r="AT12" s="49" t="s">
        <v>3718</v>
      </c>
      <c r="AU12" s="49" t="s">
        <v>3719</v>
      </c>
      <c r="AV12" s="49" t="s">
        <v>3720</v>
      </c>
      <c r="AW12" s="49" t="s">
        <v>3721</v>
      </c>
    </row>
    <row r="13" spans="1:49" ht="15.75" customHeight="1">
      <c r="A13" s="53"/>
      <c r="B13" s="55" t="s">
        <v>3722</v>
      </c>
      <c r="C13" s="56" t="s">
        <v>3723</v>
      </c>
      <c r="D13" s="57">
        <v>10</v>
      </c>
      <c r="E13" s="57">
        <v>10</v>
      </c>
      <c r="F13" s="57">
        <v>10</v>
      </c>
      <c r="G13" s="57">
        <v>10</v>
      </c>
      <c r="AT13" s="49" t="s">
        <v>3724</v>
      </c>
      <c r="AU13" s="49" t="s">
        <v>3725</v>
      </c>
      <c r="AV13" s="49" t="s">
        <v>1925</v>
      </c>
      <c r="AW13" s="49" t="s">
        <v>2531</v>
      </c>
    </row>
    <row r="14" spans="1:49" ht="26.25" customHeight="1">
      <c r="A14" s="53"/>
      <c r="B14" s="55" t="s">
        <v>2532</v>
      </c>
      <c r="C14" s="56" t="s">
        <v>2533</v>
      </c>
      <c r="D14" s="57">
        <v>7</v>
      </c>
      <c r="E14" s="57">
        <v>7</v>
      </c>
      <c r="F14" s="57">
        <v>7.2</v>
      </c>
      <c r="G14" s="57">
        <v>7.2</v>
      </c>
      <c r="AT14" s="49" t="s">
        <v>3233</v>
      </c>
      <c r="AU14" s="49" t="s">
        <v>3234</v>
      </c>
      <c r="AV14" s="49" t="s">
        <v>3235</v>
      </c>
      <c r="AW14" s="49" t="s">
        <v>3236</v>
      </c>
    </row>
    <row r="15" spans="1:49" ht="15.75" customHeight="1">
      <c r="A15" s="53"/>
      <c r="B15" s="55" t="s">
        <v>3237</v>
      </c>
      <c r="C15" s="56" t="s">
        <v>3723</v>
      </c>
      <c r="D15" s="57">
        <v>18</v>
      </c>
      <c r="E15" s="57">
        <v>18</v>
      </c>
      <c r="F15" s="57">
        <v>18</v>
      </c>
      <c r="G15" s="57">
        <v>18</v>
      </c>
      <c r="AT15" s="49" t="s">
        <v>3238</v>
      </c>
      <c r="AU15" s="49" t="s">
        <v>3239</v>
      </c>
      <c r="AV15" s="49" t="s">
        <v>2544</v>
      </c>
      <c r="AW15" s="49" t="s">
        <v>2541</v>
      </c>
    </row>
    <row r="16" spans="1:49" ht="15.75" customHeight="1">
      <c r="A16" s="53"/>
      <c r="B16" s="58" t="s">
        <v>2542</v>
      </c>
      <c r="C16" s="56" t="s">
        <v>3723</v>
      </c>
      <c r="D16" s="57">
        <v>0</v>
      </c>
      <c r="E16" s="57">
        <v>0</v>
      </c>
      <c r="F16" s="57">
        <v>0</v>
      </c>
      <c r="G16" s="57">
        <v>0</v>
      </c>
      <c r="AT16" s="49" t="s">
        <v>2543</v>
      </c>
      <c r="AU16" s="49" t="s">
        <v>1940</v>
      </c>
      <c r="AV16" s="49" t="s">
        <v>1941</v>
      </c>
      <c r="AW16" s="49" t="s">
        <v>1942</v>
      </c>
    </row>
    <row r="17" spans="1:49" ht="26.25" customHeight="1">
      <c r="A17" s="53"/>
      <c r="B17" s="55" t="s">
        <v>1943</v>
      </c>
      <c r="C17" s="56" t="s">
        <v>2533</v>
      </c>
      <c r="D17" s="57">
        <v>13</v>
      </c>
      <c r="E17" s="57">
        <v>13</v>
      </c>
      <c r="F17" s="57">
        <v>13</v>
      </c>
      <c r="G17" s="57">
        <v>13</v>
      </c>
      <c r="AT17" s="49" t="s">
        <v>1944</v>
      </c>
      <c r="AU17" s="49" t="s">
        <v>1945</v>
      </c>
      <c r="AV17" s="49" t="s">
        <v>1946</v>
      </c>
      <c r="AW17" s="49" t="s">
        <v>1947</v>
      </c>
    </row>
    <row r="18" spans="1:49" ht="57" customHeight="1">
      <c r="A18" s="53"/>
      <c r="B18" s="55" t="s">
        <v>1948</v>
      </c>
      <c r="C18" s="56" t="s">
        <v>1949</v>
      </c>
      <c r="D18" s="57">
        <v>0</v>
      </c>
      <c r="E18" s="57">
        <v>0</v>
      </c>
      <c r="F18" s="57">
        <v>0</v>
      </c>
      <c r="G18" s="57">
        <v>0</v>
      </c>
      <c r="AT18" s="49" t="s">
        <v>2573</v>
      </c>
      <c r="AU18" s="49" t="s">
        <v>2574</v>
      </c>
      <c r="AV18" s="49" t="s">
        <v>2575</v>
      </c>
      <c r="AW18" s="49" t="s">
        <v>2576</v>
      </c>
    </row>
    <row r="19" spans="1:49" ht="26.25" customHeight="1">
      <c r="A19" s="53"/>
      <c r="B19" s="55" t="s">
        <v>2577</v>
      </c>
      <c r="C19" s="56" t="s">
        <v>2533</v>
      </c>
      <c r="D19" s="57">
        <v>-27</v>
      </c>
      <c r="E19" s="57">
        <v>-27</v>
      </c>
      <c r="F19" s="57">
        <v>-11.5</v>
      </c>
      <c r="G19" s="57">
        <v>-11.5</v>
      </c>
      <c r="AT19" s="49" t="s">
        <v>2578</v>
      </c>
      <c r="AU19" s="49" t="s">
        <v>2579</v>
      </c>
      <c r="AV19" s="49" t="s">
        <v>2580</v>
      </c>
      <c r="AW19" s="49" t="s">
        <v>2581</v>
      </c>
    </row>
    <row r="20" spans="1:49" ht="15.75" customHeight="1">
      <c r="A20" s="53"/>
      <c r="B20" s="55" t="s">
        <v>2582</v>
      </c>
      <c r="C20" s="56" t="s">
        <v>3723</v>
      </c>
      <c r="D20" s="57">
        <v>166</v>
      </c>
      <c r="E20" s="57">
        <v>166</v>
      </c>
      <c r="F20" s="57">
        <v>162</v>
      </c>
      <c r="G20" s="57">
        <v>162</v>
      </c>
      <c r="AT20" s="49" t="s">
        <v>2583</v>
      </c>
      <c r="AU20" s="49" t="s">
        <v>2584</v>
      </c>
      <c r="AV20" s="49" t="s">
        <v>2585</v>
      </c>
      <c r="AW20" s="49" t="s">
        <v>2586</v>
      </c>
    </row>
    <row r="21" ht="12.75"/>
    <row r="22" ht="12.75"/>
    <row r="23" ht="12.75"/>
    <row r="24" ht="12.75"/>
    <row r="25" ht="12.75"/>
  </sheetData>
  <sheetProtection password="AD9F" sheet="1" objects="1" scenarios="1"/>
  <mergeCells count="6">
    <mergeCell ref="F5:G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AU75"/>
  <sheetViews>
    <sheetView showGridLines="0" showRowColHeaders="0" zoomScalePageLayoutView="0" workbookViewId="0" topLeftCell="A1">
      <pane ySplit="5" topLeftCell="A57" activePane="bottomLeft" state="frozen"/>
      <selection pane="topLeft" activeCell="A1" sqref="A1"/>
      <selection pane="bottomLeft" activeCell="A1" sqref="A1"/>
    </sheetView>
  </sheetViews>
  <sheetFormatPr defaultColWidth="0" defaultRowHeight="12.75" zeroHeight="1"/>
  <cols>
    <col min="1" max="1" width="2.7109375" style="64" customWidth="1"/>
    <col min="2" max="2" width="43.28125" style="64" customWidth="1"/>
    <col min="3" max="3" width="23.00390625" style="64" customWidth="1"/>
    <col min="4" max="5" width="11.421875" style="64" customWidth="1"/>
    <col min="6" max="10" width="9.140625" style="64" customWidth="1"/>
    <col min="11" max="16384" width="0" style="64" hidden="1" customWidth="1"/>
  </cols>
  <sheetData>
    <row r="1" spans="1:5" ht="409.5" customHeight="1" hidden="1">
      <c r="A1" s="61" t="s">
        <v>2587</v>
      </c>
      <c r="B1" s="62"/>
      <c r="C1" s="63"/>
      <c r="D1" s="63"/>
      <c r="E1" s="63"/>
    </row>
    <row r="2" spans="1:5" ht="38.25" customHeight="1">
      <c r="A2" s="65"/>
      <c r="B2" s="164" t="s">
        <v>2588</v>
      </c>
      <c r="C2" s="164"/>
      <c r="D2" s="164"/>
      <c r="E2" s="48"/>
    </row>
    <row r="3" spans="1:5" ht="51.75" customHeight="1">
      <c r="A3" s="63"/>
      <c r="B3" s="165" t="s">
        <v>2286</v>
      </c>
      <c r="C3" s="165"/>
      <c r="D3" s="165"/>
      <c r="E3" s="66"/>
    </row>
    <row r="4" spans="1:5" ht="14.25" customHeight="1">
      <c r="A4" s="63"/>
      <c r="B4" s="67"/>
      <c r="C4" s="67"/>
      <c r="D4" s="67"/>
      <c r="E4" s="67"/>
    </row>
    <row r="5" spans="1:5" ht="26.25" customHeight="1">
      <c r="A5" s="68"/>
      <c r="B5" s="69" t="s">
        <v>2287</v>
      </c>
      <c r="C5" s="69" t="s">
        <v>2288</v>
      </c>
      <c r="D5" s="69" t="s">
        <v>2953</v>
      </c>
      <c r="E5" s="69" t="s">
        <v>2954</v>
      </c>
    </row>
    <row r="6" spans="1:47" ht="15.75" customHeight="1">
      <c r="A6" s="68"/>
      <c r="B6" s="70" t="s">
        <v>2589</v>
      </c>
      <c r="C6" s="71" t="s">
        <v>2590</v>
      </c>
      <c r="D6" s="72">
        <v>32</v>
      </c>
      <c r="E6" s="72">
        <v>31</v>
      </c>
      <c r="AT6" s="64" t="s">
        <v>2591</v>
      </c>
      <c r="AU6" s="64" t="s">
        <v>2592</v>
      </c>
    </row>
    <row r="7" spans="1:5" ht="15.75" customHeight="1">
      <c r="A7" s="68"/>
      <c r="B7" s="73" t="s">
        <v>2593</v>
      </c>
      <c r="C7" s="71"/>
      <c r="D7" s="78"/>
      <c r="E7" s="78"/>
    </row>
    <row r="8" spans="1:47" ht="15.75" customHeight="1">
      <c r="A8" s="68"/>
      <c r="B8" s="79" t="s">
        <v>2594</v>
      </c>
      <c r="C8" s="71" t="s">
        <v>2590</v>
      </c>
      <c r="D8" s="72"/>
      <c r="E8" s="72"/>
      <c r="AT8" s="64" t="s">
        <v>2595</v>
      </c>
      <c r="AU8" s="64" t="s">
        <v>2596</v>
      </c>
    </row>
    <row r="9" spans="1:5" ht="15.75" customHeight="1">
      <c r="A9" s="68"/>
      <c r="B9" s="80" t="s">
        <v>2959</v>
      </c>
      <c r="C9" s="71"/>
      <c r="D9" s="78"/>
      <c r="E9" s="78"/>
    </row>
    <row r="10" spans="1:47" ht="15.75" customHeight="1">
      <c r="A10" s="68"/>
      <c r="B10" s="81" t="s">
        <v>2597</v>
      </c>
      <c r="C10" s="71" t="s">
        <v>2590</v>
      </c>
      <c r="D10" s="72"/>
      <c r="E10" s="72"/>
      <c r="AT10" s="64" t="s">
        <v>2598</v>
      </c>
      <c r="AU10" s="64" t="s">
        <v>2599</v>
      </c>
    </row>
    <row r="11" spans="1:47" ht="26.25" customHeight="1">
      <c r="A11" s="68"/>
      <c r="B11" s="81" t="s">
        <v>2600</v>
      </c>
      <c r="C11" s="71" t="s">
        <v>2590</v>
      </c>
      <c r="D11" s="72"/>
      <c r="E11" s="72"/>
      <c r="AT11" s="64" t="s">
        <v>3762</v>
      </c>
      <c r="AU11" s="64" t="s">
        <v>3763</v>
      </c>
    </row>
    <row r="12" spans="1:47" ht="15.75" customHeight="1">
      <c r="A12" s="68"/>
      <c r="B12" s="79" t="s">
        <v>3764</v>
      </c>
      <c r="C12" s="71" t="s">
        <v>2590</v>
      </c>
      <c r="D12" s="72">
        <v>32</v>
      </c>
      <c r="E12" s="72">
        <v>31</v>
      </c>
      <c r="AT12" s="64" t="s">
        <v>3765</v>
      </c>
      <c r="AU12" s="64" t="s">
        <v>3766</v>
      </c>
    </row>
    <row r="13" spans="1:5" ht="15.75" customHeight="1">
      <c r="A13" s="68"/>
      <c r="B13" s="80" t="s">
        <v>2959</v>
      </c>
      <c r="C13" s="71"/>
      <c r="D13" s="78"/>
      <c r="E13" s="78"/>
    </row>
    <row r="14" spans="1:47" ht="15.75" customHeight="1">
      <c r="A14" s="68"/>
      <c r="B14" s="81" t="s">
        <v>3767</v>
      </c>
      <c r="C14" s="71" t="s">
        <v>2590</v>
      </c>
      <c r="D14" s="72">
        <v>4</v>
      </c>
      <c r="E14" s="72">
        <v>4</v>
      </c>
      <c r="AT14" s="64" t="s">
        <v>3768</v>
      </c>
      <c r="AU14" s="64" t="s">
        <v>3769</v>
      </c>
    </row>
    <row r="15" spans="1:47" ht="15.75" customHeight="1">
      <c r="A15" s="68"/>
      <c r="B15" s="81" t="s">
        <v>3770</v>
      </c>
      <c r="C15" s="71" t="s">
        <v>2590</v>
      </c>
      <c r="D15" s="72">
        <v>27</v>
      </c>
      <c r="E15" s="72">
        <v>26</v>
      </c>
      <c r="AT15" s="64" t="s">
        <v>3771</v>
      </c>
      <c r="AU15" s="64" t="s">
        <v>4541</v>
      </c>
    </row>
    <row r="16" spans="1:47" ht="26.25" customHeight="1">
      <c r="A16" s="68"/>
      <c r="B16" s="81" t="s">
        <v>4542</v>
      </c>
      <c r="C16" s="71" t="s">
        <v>2590</v>
      </c>
      <c r="D16" s="72"/>
      <c r="E16" s="72"/>
      <c r="AT16" s="64" t="s">
        <v>4543</v>
      </c>
      <c r="AU16" s="64" t="s">
        <v>4544</v>
      </c>
    </row>
    <row r="17" spans="1:47" ht="26.25" customHeight="1">
      <c r="A17" s="68"/>
      <c r="B17" s="81" t="s">
        <v>4545</v>
      </c>
      <c r="C17" s="71" t="s">
        <v>2590</v>
      </c>
      <c r="D17" s="72">
        <v>1</v>
      </c>
      <c r="E17" s="72">
        <v>1</v>
      </c>
      <c r="AT17" s="64" t="s">
        <v>4546</v>
      </c>
      <c r="AU17" s="64" t="s">
        <v>4547</v>
      </c>
    </row>
    <row r="18" spans="1:47" ht="26.25" customHeight="1">
      <c r="A18" s="68"/>
      <c r="B18" s="81" t="s">
        <v>4548</v>
      </c>
      <c r="C18" s="71" t="s">
        <v>2590</v>
      </c>
      <c r="D18" s="72"/>
      <c r="E18" s="72"/>
      <c r="AT18" s="64" t="s">
        <v>2413</v>
      </c>
      <c r="AU18" s="64" t="s">
        <v>2414</v>
      </c>
    </row>
    <row r="19" spans="1:5" ht="15.75" customHeight="1">
      <c r="A19" s="68"/>
      <c r="B19" s="73" t="s">
        <v>2415</v>
      </c>
      <c r="C19" s="71"/>
      <c r="D19" s="78"/>
      <c r="E19" s="78"/>
    </row>
    <row r="20" spans="1:47" ht="26.25" customHeight="1">
      <c r="A20" s="68"/>
      <c r="B20" s="79" t="s">
        <v>2416</v>
      </c>
      <c r="C20" s="71" t="s">
        <v>2590</v>
      </c>
      <c r="D20" s="72">
        <v>21</v>
      </c>
      <c r="E20" s="72">
        <v>19</v>
      </c>
      <c r="AT20" s="64" t="s">
        <v>2417</v>
      </c>
      <c r="AU20" s="64" t="s">
        <v>2418</v>
      </c>
    </row>
    <row r="21" spans="1:5" ht="15.75" customHeight="1">
      <c r="A21" s="68"/>
      <c r="B21" s="80" t="s">
        <v>2959</v>
      </c>
      <c r="C21" s="71"/>
      <c r="D21" s="78"/>
      <c r="E21" s="78"/>
    </row>
    <row r="22" spans="1:47" ht="36.75" customHeight="1">
      <c r="A22" s="68"/>
      <c r="B22" s="81" t="s">
        <v>2419</v>
      </c>
      <c r="C22" s="71" t="s">
        <v>2590</v>
      </c>
      <c r="D22" s="72">
        <v>19</v>
      </c>
      <c r="E22" s="72">
        <v>17</v>
      </c>
      <c r="AT22" s="64" t="s">
        <v>2420</v>
      </c>
      <c r="AU22" s="64" t="s">
        <v>2421</v>
      </c>
    </row>
    <row r="23" spans="1:47" ht="26.25" customHeight="1">
      <c r="A23" s="68"/>
      <c r="B23" s="81" t="s">
        <v>2422</v>
      </c>
      <c r="C23" s="71" t="s">
        <v>2590</v>
      </c>
      <c r="D23" s="72">
        <v>2</v>
      </c>
      <c r="E23" s="72">
        <v>2</v>
      </c>
      <c r="AT23" s="64" t="s">
        <v>2423</v>
      </c>
      <c r="AU23" s="64" t="s">
        <v>2424</v>
      </c>
    </row>
    <row r="24" spans="1:47" ht="15.75" customHeight="1">
      <c r="A24" s="68"/>
      <c r="B24" s="79" t="s">
        <v>2425</v>
      </c>
      <c r="C24" s="71" t="s">
        <v>2590</v>
      </c>
      <c r="D24" s="72"/>
      <c r="E24" s="72"/>
      <c r="AT24" s="64" t="s">
        <v>3421</v>
      </c>
      <c r="AU24" s="64" t="s">
        <v>2709</v>
      </c>
    </row>
    <row r="25" spans="1:47" ht="15.75" customHeight="1">
      <c r="A25" s="68"/>
      <c r="B25" s="79" t="s">
        <v>2710</v>
      </c>
      <c r="C25" s="71" t="s">
        <v>2590</v>
      </c>
      <c r="D25" s="72"/>
      <c r="E25" s="72"/>
      <c r="AT25" s="64" t="s">
        <v>2711</v>
      </c>
      <c r="AU25" s="64" t="s">
        <v>4142</v>
      </c>
    </row>
    <row r="26" spans="1:47" ht="15.75" customHeight="1">
      <c r="A26" s="68"/>
      <c r="B26" s="80" t="s">
        <v>4143</v>
      </c>
      <c r="C26" s="71" t="s">
        <v>2590</v>
      </c>
      <c r="D26" s="72"/>
      <c r="E26" s="72"/>
      <c r="AT26" s="64" t="s">
        <v>4144</v>
      </c>
      <c r="AU26" s="64" t="s">
        <v>4145</v>
      </c>
    </row>
    <row r="27" spans="1:5" ht="15.75" customHeight="1">
      <c r="A27" s="68"/>
      <c r="B27" s="81" t="s">
        <v>2959</v>
      </c>
      <c r="C27" s="71"/>
      <c r="D27" s="78"/>
      <c r="E27" s="78"/>
    </row>
    <row r="28" spans="1:47" ht="36.75" customHeight="1">
      <c r="A28" s="68"/>
      <c r="B28" s="82" t="s">
        <v>4146</v>
      </c>
      <c r="C28" s="71" t="s">
        <v>2590</v>
      </c>
      <c r="D28" s="72"/>
      <c r="E28" s="72"/>
      <c r="AT28" s="64" t="s">
        <v>4147</v>
      </c>
      <c r="AU28" s="64" t="s">
        <v>4148</v>
      </c>
    </row>
    <row r="29" spans="1:47" ht="26.25" customHeight="1">
      <c r="A29" s="68"/>
      <c r="B29" s="82" t="s">
        <v>4149</v>
      </c>
      <c r="C29" s="71" t="s">
        <v>2590</v>
      </c>
      <c r="D29" s="72"/>
      <c r="E29" s="72"/>
      <c r="AT29" s="64" t="s">
        <v>4150</v>
      </c>
      <c r="AU29" s="64" t="s">
        <v>4151</v>
      </c>
    </row>
    <row r="30" spans="1:47" ht="26.25" customHeight="1">
      <c r="A30" s="68"/>
      <c r="B30" s="82" t="s">
        <v>4152</v>
      </c>
      <c r="C30" s="71" t="s">
        <v>2590</v>
      </c>
      <c r="D30" s="72"/>
      <c r="E30" s="72"/>
      <c r="AT30" s="64" t="s">
        <v>4153</v>
      </c>
      <c r="AU30" s="64" t="s">
        <v>4154</v>
      </c>
    </row>
    <row r="31" spans="1:47" ht="26.25" customHeight="1">
      <c r="A31" s="68"/>
      <c r="B31" s="82" t="s">
        <v>4155</v>
      </c>
      <c r="C31" s="71" t="s">
        <v>2590</v>
      </c>
      <c r="D31" s="72"/>
      <c r="E31" s="72"/>
      <c r="AT31" s="64" t="s">
        <v>2440</v>
      </c>
      <c r="AU31" s="64" t="s">
        <v>2441</v>
      </c>
    </row>
    <row r="32" spans="1:47" ht="36.75" customHeight="1">
      <c r="A32" s="68"/>
      <c r="B32" s="82" t="s">
        <v>2442</v>
      </c>
      <c r="C32" s="71" t="s">
        <v>2590</v>
      </c>
      <c r="D32" s="72"/>
      <c r="E32" s="72"/>
      <c r="AT32" s="64" t="s">
        <v>2443</v>
      </c>
      <c r="AU32" s="64" t="s">
        <v>2444</v>
      </c>
    </row>
    <row r="33" spans="1:47" ht="26.25" customHeight="1">
      <c r="A33" s="68"/>
      <c r="B33" s="82" t="s">
        <v>2445</v>
      </c>
      <c r="C33" s="71" t="s">
        <v>2590</v>
      </c>
      <c r="D33" s="72"/>
      <c r="E33" s="72"/>
      <c r="AT33" s="64" t="s">
        <v>3140</v>
      </c>
      <c r="AU33" s="64" t="s">
        <v>3141</v>
      </c>
    </row>
    <row r="34" spans="1:47" ht="15.75" customHeight="1">
      <c r="A34" s="68"/>
      <c r="B34" s="82" t="s">
        <v>3142</v>
      </c>
      <c r="C34" s="71" t="s">
        <v>2590</v>
      </c>
      <c r="D34" s="72"/>
      <c r="E34" s="72"/>
      <c r="AT34" s="64" t="s">
        <v>3143</v>
      </c>
      <c r="AU34" s="64" t="s">
        <v>3144</v>
      </c>
    </row>
    <row r="35" spans="1:47" ht="26.25" customHeight="1">
      <c r="A35" s="68"/>
      <c r="B35" s="82" t="s">
        <v>3145</v>
      </c>
      <c r="C35" s="71" t="s">
        <v>2590</v>
      </c>
      <c r="D35" s="72"/>
      <c r="E35" s="72"/>
      <c r="AT35" s="64" t="s">
        <v>3146</v>
      </c>
      <c r="AU35" s="64" t="s">
        <v>3147</v>
      </c>
    </row>
    <row r="36" spans="1:47" ht="36.75" customHeight="1">
      <c r="A36" s="68"/>
      <c r="B36" s="82" t="s">
        <v>3148</v>
      </c>
      <c r="C36" s="71" t="s">
        <v>2590</v>
      </c>
      <c r="D36" s="72"/>
      <c r="E36" s="72"/>
      <c r="AT36" s="64" t="s">
        <v>3882</v>
      </c>
      <c r="AU36" s="64" t="s">
        <v>3883</v>
      </c>
    </row>
    <row r="37" spans="1:47" ht="36.75" customHeight="1">
      <c r="A37" s="68"/>
      <c r="B37" s="82" t="s">
        <v>3884</v>
      </c>
      <c r="C37" s="71" t="s">
        <v>2590</v>
      </c>
      <c r="D37" s="72"/>
      <c r="E37" s="72"/>
      <c r="AT37" s="64" t="s">
        <v>3885</v>
      </c>
      <c r="AU37" s="64" t="s">
        <v>3886</v>
      </c>
    </row>
    <row r="38" spans="1:47" ht="26.25" customHeight="1">
      <c r="A38" s="68"/>
      <c r="B38" s="82" t="s">
        <v>3887</v>
      </c>
      <c r="C38" s="71" t="s">
        <v>2590</v>
      </c>
      <c r="D38" s="72"/>
      <c r="E38" s="72"/>
      <c r="AT38" s="64" t="s">
        <v>3888</v>
      </c>
      <c r="AU38" s="64" t="s">
        <v>3889</v>
      </c>
    </row>
    <row r="39" spans="1:47" ht="46.5" customHeight="1">
      <c r="A39" s="68"/>
      <c r="B39" s="82" t="s">
        <v>3890</v>
      </c>
      <c r="C39" s="71" t="s">
        <v>2590</v>
      </c>
      <c r="D39" s="72"/>
      <c r="E39" s="72"/>
      <c r="AT39" s="64" t="s">
        <v>3891</v>
      </c>
      <c r="AU39" s="64" t="s">
        <v>3892</v>
      </c>
    </row>
    <row r="40" spans="1:47" ht="26.25" customHeight="1">
      <c r="A40" s="68"/>
      <c r="B40" s="82" t="s">
        <v>3893</v>
      </c>
      <c r="C40" s="71" t="s">
        <v>2590</v>
      </c>
      <c r="D40" s="72"/>
      <c r="E40" s="72"/>
      <c r="AT40" s="64" t="s">
        <v>3894</v>
      </c>
      <c r="AU40" s="64" t="s">
        <v>3161</v>
      </c>
    </row>
    <row r="41" spans="1:47" ht="26.25" customHeight="1">
      <c r="A41" s="68"/>
      <c r="B41" s="79" t="s">
        <v>3162</v>
      </c>
      <c r="C41" s="71" t="s">
        <v>2590</v>
      </c>
      <c r="D41" s="72"/>
      <c r="E41" s="72"/>
      <c r="AT41" s="64" t="s">
        <v>2788</v>
      </c>
      <c r="AU41" s="64" t="s">
        <v>1873</v>
      </c>
    </row>
    <row r="42" spans="1:47" ht="15.75" customHeight="1">
      <c r="A42" s="68"/>
      <c r="B42" s="79" t="s">
        <v>1874</v>
      </c>
      <c r="C42" s="71" t="s">
        <v>2590</v>
      </c>
      <c r="D42" s="72"/>
      <c r="E42" s="72"/>
      <c r="AT42" s="64" t="s">
        <v>1302</v>
      </c>
      <c r="AU42" s="64" t="s">
        <v>1303</v>
      </c>
    </row>
    <row r="43" spans="1:47" ht="46.5" customHeight="1">
      <c r="A43" s="68"/>
      <c r="B43" s="79" t="s">
        <v>1304</v>
      </c>
      <c r="C43" s="71" t="s">
        <v>2590</v>
      </c>
      <c r="D43" s="72">
        <v>3</v>
      </c>
      <c r="E43" s="72">
        <v>3</v>
      </c>
      <c r="AT43" s="64" t="s">
        <v>1305</v>
      </c>
      <c r="AU43" s="64" t="s">
        <v>1306</v>
      </c>
    </row>
    <row r="44" spans="1:5" ht="15.75" customHeight="1">
      <c r="A44" s="68"/>
      <c r="B44" s="80" t="s">
        <v>2959</v>
      </c>
      <c r="C44" s="71"/>
      <c r="D44" s="78"/>
      <c r="E44" s="78"/>
    </row>
    <row r="45" spans="1:47" ht="36.75" customHeight="1">
      <c r="A45" s="68"/>
      <c r="B45" s="81" t="s">
        <v>1307</v>
      </c>
      <c r="C45" s="71" t="s">
        <v>2590</v>
      </c>
      <c r="D45" s="72"/>
      <c r="E45" s="72"/>
      <c r="AT45" s="64" t="s">
        <v>3459</v>
      </c>
      <c r="AU45" s="64" t="s">
        <v>3460</v>
      </c>
    </row>
    <row r="46" spans="1:47" ht="46.5" customHeight="1">
      <c r="A46" s="68"/>
      <c r="B46" s="81" t="s">
        <v>4517</v>
      </c>
      <c r="C46" s="71" t="s">
        <v>2590</v>
      </c>
      <c r="D46" s="72"/>
      <c r="E46" s="72"/>
      <c r="AT46" s="64" t="s">
        <v>4518</v>
      </c>
      <c r="AU46" s="64" t="s">
        <v>4519</v>
      </c>
    </row>
    <row r="47" spans="1:47" ht="57" customHeight="1">
      <c r="A47" s="68"/>
      <c r="B47" s="81" t="s">
        <v>4520</v>
      </c>
      <c r="C47" s="71" t="s">
        <v>2590</v>
      </c>
      <c r="D47" s="72">
        <v>3</v>
      </c>
      <c r="E47" s="72">
        <v>3</v>
      </c>
      <c r="AT47" s="64" t="s">
        <v>4521</v>
      </c>
      <c r="AU47" s="64" t="s">
        <v>4522</v>
      </c>
    </row>
    <row r="48" spans="1:47" ht="15.75" customHeight="1">
      <c r="A48" s="68"/>
      <c r="B48" s="79" t="s">
        <v>4523</v>
      </c>
      <c r="C48" s="71" t="s">
        <v>2590</v>
      </c>
      <c r="D48" s="72">
        <v>1</v>
      </c>
      <c r="E48" s="72">
        <v>1</v>
      </c>
      <c r="AT48" s="64" t="s">
        <v>3469</v>
      </c>
      <c r="AU48" s="64" t="s">
        <v>1881</v>
      </c>
    </row>
    <row r="49" spans="1:47" ht="15.75" customHeight="1">
      <c r="A49" s="68"/>
      <c r="B49" s="79" t="s">
        <v>1882</v>
      </c>
      <c r="C49" s="71" t="s">
        <v>2590</v>
      </c>
      <c r="D49" s="72"/>
      <c r="E49" s="72"/>
      <c r="AT49" s="64" t="s">
        <v>1883</v>
      </c>
      <c r="AU49" s="64" t="s">
        <v>1884</v>
      </c>
    </row>
    <row r="50" spans="1:47" ht="15.75" customHeight="1">
      <c r="A50" s="68"/>
      <c r="B50" s="80" t="s">
        <v>1885</v>
      </c>
      <c r="C50" s="71" t="s">
        <v>2590</v>
      </c>
      <c r="D50" s="72"/>
      <c r="E50" s="72"/>
      <c r="AT50" s="64" t="s">
        <v>1886</v>
      </c>
      <c r="AU50" s="64" t="s">
        <v>1887</v>
      </c>
    </row>
    <row r="51" spans="1:47" ht="15.75" customHeight="1">
      <c r="A51" s="68"/>
      <c r="B51" s="79" t="s">
        <v>1888</v>
      </c>
      <c r="C51" s="71" t="s">
        <v>2590</v>
      </c>
      <c r="D51" s="72"/>
      <c r="E51" s="72"/>
      <c r="AT51" s="64" t="s">
        <v>1889</v>
      </c>
      <c r="AU51" s="64" t="s">
        <v>1890</v>
      </c>
    </row>
    <row r="52" spans="1:47" ht="26.25" customHeight="1">
      <c r="A52" s="68"/>
      <c r="B52" s="79" t="s">
        <v>1891</v>
      </c>
      <c r="C52" s="71" t="s">
        <v>2590</v>
      </c>
      <c r="D52" s="72">
        <v>3</v>
      </c>
      <c r="E52" s="72">
        <v>4</v>
      </c>
      <c r="AT52" s="64" t="s">
        <v>1892</v>
      </c>
      <c r="AU52" s="64" t="s">
        <v>1893</v>
      </c>
    </row>
    <row r="53" spans="1:47" ht="15.75" customHeight="1">
      <c r="A53" s="68"/>
      <c r="B53" s="79" t="s">
        <v>1894</v>
      </c>
      <c r="C53" s="71" t="s">
        <v>2590</v>
      </c>
      <c r="D53" s="72">
        <v>1</v>
      </c>
      <c r="E53" s="72">
        <v>1</v>
      </c>
      <c r="AT53" s="64" t="s">
        <v>1895</v>
      </c>
      <c r="AU53" s="64" t="s">
        <v>2492</v>
      </c>
    </row>
    <row r="54" spans="1:47" ht="26.25" customHeight="1">
      <c r="A54" s="68"/>
      <c r="B54" s="79" t="s">
        <v>2493</v>
      </c>
      <c r="C54" s="71" t="s">
        <v>2590</v>
      </c>
      <c r="D54" s="72"/>
      <c r="E54" s="72"/>
      <c r="AT54" s="64" t="s">
        <v>2494</v>
      </c>
      <c r="AU54" s="64" t="s">
        <v>1901</v>
      </c>
    </row>
    <row r="55" spans="1:47" ht="26.25" customHeight="1">
      <c r="A55" s="68"/>
      <c r="B55" s="79" t="s">
        <v>1902</v>
      </c>
      <c r="C55" s="71" t="s">
        <v>2590</v>
      </c>
      <c r="D55" s="72">
        <v>2</v>
      </c>
      <c r="E55" s="72">
        <v>2</v>
      </c>
      <c r="AT55" s="64" t="s">
        <v>1903</v>
      </c>
      <c r="AU55" s="64" t="s">
        <v>1904</v>
      </c>
    </row>
    <row r="56" spans="1:5" ht="15.75" customHeight="1">
      <c r="A56" s="68"/>
      <c r="B56" s="80" t="s">
        <v>2959</v>
      </c>
      <c r="C56" s="71"/>
      <c r="D56" s="78"/>
      <c r="E56" s="78"/>
    </row>
    <row r="57" spans="1:47" ht="26.25" customHeight="1">
      <c r="A57" s="68"/>
      <c r="B57" s="81" t="s">
        <v>1905</v>
      </c>
      <c r="C57" s="71" t="s">
        <v>2590</v>
      </c>
      <c r="D57" s="72"/>
      <c r="E57" s="72"/>
      <c r="AT57" s="64" t="s">
        <v>1906</v>
      </c>
      <c r="AU57" s="64" t="s">
        <v>1907</v>
      </c>
    </row>
    <row r="58" spans="1:47" ht="26.25" customHeight="1">
      <c r="A58" s="68"/>
      <c r="B58" s="81" t="s">
        <v>1908</v>
      </c>
      <c r="C58" s="71" t="s">
        <v>2590</v>
      </c>
      <c r="D58" s="72">
        <v>1</v>
      </c>
      <c r="E58" s="72">
        <v>1</v>
      </c>
      <c r="AT58" s="64" t="s">
        <v>1909</v>
      </c>
      <c r="AU58" s="64" t="s">
        <v>1910</v>
      </c>
    </row>
    <row r="59" spans="1:47" ht="26.25" customHeight="1">
      <c r="A59" s="68"/>
      <c r="B59" s="81" t="s">
        <v>1911</v>
      </c>
      <c r="C59" s="71" t="s">
        <v>2590</v>
      </c>
      <c r="D59" s="72">
        <v>1</v>
      </c>
      <c r="E59" s="72">
        <v>1</v>
      </c>
      <c r="AT59" s="64" t="s">
        <v>1912</v>
      </c>
      <c r="AU59" s="64" t="s">
        <v>2506</v>
      </c>
    </row>
    <row r="60" spans="1:47" ht="15.75" customHeight="1">
      <c r="A60" s="68"/>
      <c r="B60" s="81" t="s">
        <v>2507</v>
      </c>
      <c r="C60" s="71" t="s">
        <v>2590</v>
      </c>
      <c r="D60" s="72"/>
      <c r="E60" s="72"/>
      <c r="AT60" s="64" t="s">
        <v>2508</v>
      </c>
      <c r="AU60" s="64" t="s">
        <v>2509</v>
      </c>
    </row>
    <row r="61" spans="1:47" ht="15.75" customHeight="1">
      <c r="A61" s="68"/>
      <c r="B61" s="70" t="s">
        <v>2510</v>
      </c>
      <c r="C61" s="71" t="s">
        <v>2590</v>
      </c>
      <c r="D61" s="72">
        <v>6</v>
      </c>
      <c r="E61" s="72">
        <v>5</v>
      </c>
      <c r="AT61" s="64" t="s">
        <v>2511</v>
      </c>
      <c r="AU61" s="64" t="s">
        <v>2512</v>
      </c>
    </row>
    <row r="62" spans="1:5" ht="15.75" customHeight="1">
      <c r="A62" s="68"/>
      <c r="B62" s="73" t="s">
        <v>2959</v>
      </c>
      <c r="C62" s="71"/>
      <c r="D62" s="78"/>
      <c r="E62" s="78"/>
    </row>
    <row r="63" spans="1:47" ht="15.75" customHeight="1">
      <c r="A63" s="68"/>
      <c r="B63" s="79" t="s">
        <v>2513</v>
      </c>
      <c r="C63" s="71" t="s">
        <v>2590</v>
      </c>
      <c r="D63" s="72"/>
      <c r="E63" s="72"/>
      <c r="AT63" s="64" t="s">
        <v>2514</v>
      </c>
      <c r="AU63" s="64" t="s">
        <v>2515</v>
      </c>
    </row>
    <row r="64" spans="1:47" ht="15.75" customHeight="1">
      <c r="A64" s="68"/>
      <c r="B64" s="79" t="s">
        <v>2516</v>
      </c>
      <c r="C64" s="71" t="s">
        <v>2590</v>
      </c>
      <c r="D64" s="72">
        <v>6</v>
      </c>
      <c r="E64" s="72">
        <v>5</v>
      </c>
      <c r="AT64" s="64" t="s">
        <v>2517</v>
      </c>
      <c r="AU64" s="64" t="s">
        <v>2518</v>
      </c>
    </row>
    <row r="65" spans="1:47" ht="15.75" customHeight="1">
      <c r="A65" s="68"/>
      <c r="B65" s="80" t="s">
        <v>2519</v>
      </c>
      <c r="C65" s="71" t="s">
        <v>2590</v>
      </c>
      <c r="D65" s="72">
        <v>5</v>
      </c>
      <c r="E65" s="72">
        <v>5</v>
      </c>
      <c r="AT65" s="64" t="s">
        <v>2520</v>
      </c>
      <c r="AU65" s="64" t="s">
        <v>2521</v>
      </c>
    </row>
    <row r="66" spans="1:47" ht="36.75" customHeight="1">
      <c r="A66" s="68"/>
      <c r="B66" s="70" t="s">
        <v>2522</v>
      </c>
      <c r="C66" s="71" t="s">
        <v>2590</v>
      </c>
      <c r="D66" s="72">
        <v>4</v>
      </c>
      <c r="E66" s="72">
        <v>4</v>
      </c>
      <c r="AT66" s="64" t="s">
        <v>2523</v>
      </c>
      <c r="AU66" s="64" t="s">
        <v>2524</v>
      </c>
    </row>
    <row r="67" spans="1:5" ht="15.75" customHeight="1">
      <c r="A67" s="68"/>
      <c r="B67" s="73" t="s">
        <v>2959</v>
      </c>
      <c r="C67" s="71"/>
      <c r="D67" s="78"/>
      <c r="E67" s="78"/>
    </row>
    <row r="68" spans="1:47" ht="26.25" customHeight="1">
      <c r="A68" s="68"/>
      <c r="B68" s="79" t="s">
        <v>2525</v>
      </c>
      <c r="C68" s="71" t="s">
        <v>2590</v>
      </c>
      <c r="D68" s="72"/>
      <c r="E68" s="72"/>
      <c r="AT68" s="64" t="s">
        <v>2526</v>
      </c>
      <c r="AU68" s="64" t="s">
        <v>2527</v>
      </c>
    </row>
    <row r="69" spans="1:47" ht="26.25" customHeight="1">
      <c r="A69" s="68"/>
      <c r="B69" s="80" t="s">
        <v>2528</v>
      </c>
      <c r="C69" s="71" t="s">
        <v>2590</v>
      </c>
      <c r="D69" s="72"/>
      <c r="E69" s="72"/>
      <c r="AT69" s="64" t="s">
        <v>2529</v>
      </c>
      <c r="AU69" s="64" t="s">
        <v>2530</v>
      </c>
    </row>
    <row r="70" spans="1:47" ht="15.75" customHeight="1">
      <c r="A70" s="68"/>
      <c r="B70" s="73" t="s">
        <v>3217</v>
      </c>
      <c r="C70" s="71" t="s">
        <v>2590</v>
      </c>
      <c r="D70" s="72">
        <v>4</v>
      </c>
      <c r="E70" s="72">
        <v>4</v>
      </c>
      <c r="AT70" s="64" t="s">
        <v>3218</v>
      </c>
      <c r="AU70" s="64" t="s">
        <v>3219</v>
      </c>
    </row>
    <row r="71" spans="1:5" ht="15.75" customHeight="1">
      <c r="A71" s="68"/>
      <c r="B71" s="79" t="s">
        <v>2959</v>
      </c>
      <c r="C71" s="71"/>
      <c r="D71" s="78"/>
      <c r="E71" s="78"/>
    </row>
    <row r="72" spans="1:47" ht="15.75" customHeight="1">
      <c r="A72" s="68"/>
      <c r="B72" s="80" t="s">
        <v>3220</v>
      </c>
      <c r="C72" s="71" t="s">
        <v>2590</v>
      </c>
      <c r="D72" s="72"/>
      <c r="E72" s="72"/>
      <c r="AT72" s="64" t="s">
        <v>3221</v>
      </c>
      <c r="AU72" s="64" t="s">
        <v>3222</v>
      </c>
    </row>
    <row r="73" spans="1:47" ht="15.75" customHeight="1">
      <c r="A73" s="68"/>
      <c r="B73" s="80" t="s">
        <v>3223</v>
      </c>
      <c r="C73" s="71" t="s">
        <v>2590</v>
      </c>
      <c r="D73" s="72">
        <v>3</v>
      </c>
      <c r="E73" s="72">
        <v>3</v>
      </c>
      <c r="AT73" s="64" t="s">
        <v>3224</v>
      </c>
      <c r="AU73" s="64" t="s">
        <v>2545</v>
      </c>
    </row>
    <row r="74" spans="1:47" ht="15.75" customHeight="1">
      <c r="A74" s="68"/>
      <c r="B74" s="80" t="s">
        <v>2546</v>
      </c>
      <c r="C74" s="71" t="s">
        <v>2590</v>
      </c>
      <c r="D74" s="72">
        <v>1</v>
      </c>
      <c r="E74" s="72">
        <v>1</v>
      </c>
      <c r="AT74" s="64" t="s">
        <v>2547</v>
      </c>
      <c r="AU74" s="64" t="s">
        <v>2548</v>
      </c>
    </row>
    <row r="75" spans="1:47" ht="26.25" customHeight="1">
      <c r="A75" s="68"/>
      <c r="B75" s="73" t="s">
        <v>2549</v>
      </c>
      <c r="C75" s="71" t="s">
        <v>2590</v>
      </c>
      <c r="D75" s="72"/>
      <c r="E75" s="72"/>
      <c r="AT75" s="64" t="s">
        <v>2550</v>
      </c>
      <c r="AU75" s="64" t="s">
        <v>2551</v>
      </c>
    </row>
    <row r="76" ht="12.75"/>
    <row r="77" ht="12.75"/>
    <row r="78" ht="12.75"/>
    <row r="79" ht="12.75"/>
    <row r="80" ht="12.75"/>
  </sheetData>
  <sheetProtection password="AD9F" sheet="1" objects="1" scenarios="1"/>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AU48"/>
  <sheetViews>
    <sheetView showGridLines="0" showRowColHeaders="0" zoomScalePageLayoutView="0" workbookViewId="0" topLeftCell="D1">
      <pane ySplit="5" topLeftCell="A33" activePane="bottomLeft" state="frozen"/>
      <selection pane="topLeft" activeCell="A1" sqref="A1"/>
      <selection pane="bottomLeft" activeCell="D48" sqref="D48"/>
    </sheetView>
  </sheetViews>
  <sheetFormatPr defaultColWidth="0" defaultRowHeight="12.75" zeroHeight="1"/>
  <cols>
    <col min="1" max="1" width="2.7109375" style="86" customWidth="1"/>
    <col min="2" max="2" width="43.28125" style="86" customWidth="1"/>
    <col min="3" max="3" width="17.8515625" style="86" customWidth="1"/>
    <col min="4" max="5" width="11.421875" style="86" customWidth="1"/>
    <col min="6" max="10" width="9.140625" style="86" customWidth="1"/>
    <col min="11" max="16384" width="0" style="86" hidden="1" customWidth="1"/>
  </cols>
  <sheetData>
    <row r="1" spans="1:5" ht="409.5" customHeight="1" hidden="1">
      <c r="A1" s="83" t="s">
        <v>4549</v>
      </c>
      <c r="B1" s="84"/>
      <c r="C1" s="85"/>
      <c r="D1" s="85"/>
      <c r="E1" s="85"/>
    </row>
    <row r="2" spans="1:5" ht="21.75" customHeight="1">
      <c r="A2" s="87"/>
      <c r="B2" s="166" t="s">
        <v>4550</v>
      </c>
      <c r="C2" s="166"/>
      <c r="D2" s="166"/>
      <c r="E2" s="88"/>
    </row>
    <row r="3" spans="1:5" ht="51.75" customHeight="1">
      <c r="A3" s="85"/>
      <c r="B3" s="167" t="s">
        <v>2286</v>
      </c>
      <c r="C3" s="167"/>
      <c r="D3" s="167"/>
      <c r="E3" s="89"/>
    </row>
    <row r="4" spans="1:5" ht="14.25" customHeight="1">
      <c r="A4" s="85"/>
      <c r="B4" s="90"/>
      <c r="C4" s="90"/>
      <c r="D4" s="90"/>
      <c r="E4" s="90"/>
    </row>
    <row r="5" spans="1:5" ht="26.25" customHeight="1">
      <c r="A5" s="91"/>
      <c r="B5" s="92" t="s">
        <v>2287</v>
      </c>
      <c r="C5" s="92" t="s">
        <v>2288</v>
      </c>
      <c r="D5" s="92" t="s">
        <v>2953</v>
      </c>
      <c r="E5" s="92" t="s">
        <v>2954</v>
      </c>
    </row>
    <row r="6" spans="1:47" ht="15.75" customHeight="1">
      <c r="A6" s="91"/>
      <c r="B6" s="74" t="s">
        <v>4551</v>
      </c>
      <c r="C6" s="75" t="s">
        <v>2996</v>
      </c>
      <c r="D6" s="76">
        <v>0.8</v>
      </c>
      <c r="E6" s="76">
        <v>0.81</v>
      </c>
      <c r="AT6" s="86" t="s">
        <v>4552</v>
      </c>
      <c r="AU6" s="86" t="s">
        <v>4553</v>
      </c>
    </row>
    <row r="7" spans="1:47" ht="26.25" customHeight="1">
      <c r="A7" s="91"/>
      <c r="B7" s="77" t="s">
        <v>4554</v>
      </c>
      <c r="C7" s="75" t="s">
        <v>2996</v>
      </c>
      <c r="D7" s="76">
        <v>0.7</v>
      </c>
      <c r="E7" s="76">
        <v>0.71</v>
      </c>
      <c r="AT7" s="86" t="s">
        <v>3776</v>
      </c>
      <c r="AU7" s="86" t="s">
        <v>3777</v>
      </c>
    </row>
    <row r="8" spans="1:47" ht="15.75" customHeight="1">
      <c r="A8" s="91"/>
      <c r="B8" s="74" t="s">
        <v>3737</v>
      </c>
      <c r="C8" s="75" t="s">
        <v>2996</v>
      </c>
      <c r="D8" s="76">
        <v>0.2</v>
      </c>
      <c r="E8" s="76">
        <v>0.2</v>
      </c>
      <c r="AT8" s="86" t="s">
        <v>3738</v>
      </c>
      <c r="AU8" s="86" t="s">
        <v>3739</v>
      </c>
    </row>
    <row r="9" spans="1:47" ht="15.75" customHeight="1">
      <c r="A9" s="91"/>
      <c r="B9" s="77" t="s">
        <v>3740</v>
      </c>
      <c r="C9" s="75" t="s">
        <v>2996</v>
      </c>
      <c r="D9" s="76">
        <v>0.06</v>
      </c>
      <c r="E9" s="76">
        <v>0.07</v>
      </c>
      <c r="AT9" s="86" t="s">
        <v>3754</v>
      </c>
      <c r="AU9" s="86" t="s">
        <v>3755</v>
      </c>
    </row>
    <row r="10" spans="1:5" ht="36.75" customHeight="1">
      <c r="A10" s="91"/>
      <c r="B10" s="74" t="s">
        <v>3756</v>
      </c>
      <c r="C10" s="75"/>
      <c r="D10" s="93"/>
      <c r="E10" s="93"/>
    </row>
    <row r="11" spans="1:47" ht="15.75" customHeight="1">
      <c r="A11" s="91"/>
      <c r="B11" s="77" t="s">
        <v>3757</v>
      </c>
      <c r="C11" s="75" t="s">
        <v>2996</v>
      </c>
      <c r="D11" s="76">
        <v>0.04</v>
      </c>
      <c r="E11" s="76">
        <v>0.05</v>
      </c>
      <c r="AT11" s="86" t="s">
        <v>3758</v>
      </c>
      <c r="AU11" s="86" t="s">
        <v>3759</v>
      </c>
    </row>
    <row r="12" spans="1:47" ht="15.75" customHeight="1">
      <c r="A12" s="91"/>
      <c r="B12" s="77" t="s">
        <v>3760</v>
      </c>
      <c r="C12" s="75" t="s">
        <v>2996</v>
      </c>
      <c r="D12" s="76">
        <v>0.03</v>
      </c>
      <c r="E12" s="76">
        <v>0.03</v>
      </c>
      <c r="AT12" s="86" t="s">
        <v>3761</v>
      </c>
      <c r="AU12" s="86" t="s">
        <v>4235</v>
      </c>
    </row>
    <row r="13" spans="1:47" ht="26.25" customHeight="1">
      <c r="A13" s="91"/>
      <c r="B13" s="77" t="s">
        <v>4236</v>
      </c>
      <c r="C13" s="75" t="s">
        <v>2996</v>
      </c>
      <c r="D13" s="76">
        <v>0.01</v>
      </c>
      <c r="E13" s="76">
        <v>0.01</v>
      </c>
      <c r="AT13" s="86" t="s">
        <v>4237</v>
      </c>
      <c r="AU13" s="86" t="s">
        <v>2620</v>
      </c>
    </row>
    <row r="14" spans="1:47" ht="15.75" customHeight="1">
      <c r="A14" s="91"/>
      <c r="B14" s="77" t="s">
        <v>2621</v>
      </c>
      <c r="C14" s="75" t="s">
        <v>2996</v>
      </c>
      <c r="D14" s="76"/>
      <c r="E14" s="76"/>
      <c r="AT14" s="86" t="s">
        <v>2622</v>
      </c>
      <c r="AU14" s="86" t="s">
        <v>2623</v>
      </c>
    </row>
    <row r="15" spans="1:47" ht="26.25" customHeight="1">
      <c r="A15" s="91"/>
      <c r="B15" s="77" t="s">
        <v>2624</v>
      </c>
      <c r="C15" s="75" t="s">
        <v>2996</v>
      </c>
      <c r="D15" s="76"/>
      <c r="E15" s="76"/>
      <c r="AT15" s="86" t="s">
        <v>2625</v>
      </c>
      <c r="AU15" s="86" t="s">
        <v>4049</v>
      </c>
    </row>
    <row r="16" spans="1:47" ht="15.75" customHeight="1">
      <c r="A16" s="91"/>
      <c r="B16" s="77" t="s">
        <v>4050</v>
      </c>
      <c r="C16" s="75" t="s">
        <v>2996</v>
      </c>
      <c r="D16" s="76">
        <v>0.11</v>
      </c>
      <c r="E16" s="76">
        <v>0.11</v>
      </c>
      <c r="AT16" s="86" t="s">
        <v>4051</v>
      </c>
      <c r="AU16" s="86" t="s">
        <v>4052</v>
      </c>
    </row>
    <row r="17" spans="1:5" ht="15.75" customHeight="1">
      <c r="A17" s="91"/>
      <c r="B17" s="94" t="s">
        <v>2959</v>
      </c>
      <c r="C17" s="75"/>
      <c r="D17" s="93"/>
      <c r="E17" s="93"/>
    </row>
    <row r="18" spans="1:47" ht="15.75" customHeight="1">
      <c r="A18" s="91"/>
      <c r="B18" s="95" t="s">
        <v>4053</v>
      </c>
      <c r="C18" s="75" t="s">
        <v>2996</v>
      </c>
      <c r="D18" s="76">
        <v>0.004</v>
      </c>
      <c r="E18" s="76">
        <v>0.004</v>
      </c>
      <c r="AT18" s="86" t="s">
        <v>4054</v>
      </c>
      <c r="AU18" s="86" t="s">
        <v>4055</v>
      </c>
    </row>
    <row r="19" spans="1:47" ht="15.75" customHeight="1">
      <c r="A19" s="91"/>
      <c r="B19" s="95" t="s">
        <v>4056</v>
      </c>
      <c r="C19" s="75" t="s">
        <v>2996</v>
      </c>
      <c r="D19" s="76">
        <v>0.1</v>
      </c>
      <c r="E19" s="76">
        <v>0.1</v>
      </c>
      <c r="AT19" s="86" t="s">
        <v>4057</v>
      </c>
      <c r="AU19" s="86" t="s">
        <v>4058</v>
      </c>
    </row>
    <row r="20" spans="1:47" ht="57" customHeight="1">
      <c r="A20" s="91"/>
      <c r="B20" s="77" t="s">
        <v>3288</v>
      </c>
      <c r="C20" s="75" t="s">
        <v>2996</v>
      </c>
      <c r="D20" s="76">
        <v>0.01</v>
      </c>
      <c r="E20" s="76">
        <v>0.01</v>
      </c>
      <c r="AT20" s="86" t="s">
        <v>3289</v>
      </c>
      <c r="AU20" s="86" t="s">
        <v>3290</v>
      </c>
    </row>
    <row r="21" spans="1:5" ht="26.25" customHeight="1">
      <c r="A21" s="91"/>
      <c r="B21" s="74" t="s">
        <v>3291</v>
      </c>
      <c r="C21" s="75"/>
      <c r="D21" s="93"/>
      <c r="E21" s="93"/>
    </row>
    <row r="22" spans="1:47" ht="15.75" customHeight="1">
      <c r="A22" s="91"/>
      <c r="B22" s="77" t="s">
        <v>3292</v>
      </c>
      <c r="C22" s="75" t="s">
        <v>2996</v>
      </c>
      <c r="D22" s="76">
        <v>0.06</v>
      </c>
      <c r="E22" s="76">
        <v>0.07</v>
      </c>
      <c r="AT22" s="86" t="s">
        <v>3293</v>
      </c>
      <c r="AU22" s="86" t="s">
        <v>3294</v>
      </c>
    </row>
    <row r="23" spans="1:47" ht="15.75" customHeight="1">
      <c r="A23" s="91"/>
      <c r="B23" s="77" t="s">
        <v>3295</v>
      </c>
      <c r="C23" s="75" t="s">
        <v>2996</v>
      </c>
      <c r="D23" s="76">
        <v>0.14</v>
      </c>
      <c r="E23" s="76">
        <v>0.14</v>
      </c>
      <c r="AT23" s="86" t="s">
        <v>3296</v>
      </c>
      <c r="AU23" s="86" t="s">
        <v>3297</v>
      </c>
    </row>
    <row r="24" spans="1:47" ht="26.25" customHeight="1">
      <c r="A24" s="91"/>
      <c r="B24" s="74" t="s">
        <v>3298</v>
      </c>
      <c r="C24" s="75" t="s">
        <v>2996</v>
      </c>
      <c r="D24" s="76">
        <v>0.2</v>
      </c>
      <c r="E24" s="76">
        <v>0.2</v>
      </c>
      <c r="AT24" s="86" t="s">
        <v>3299</v>
      </c>
      <c r="AU24" s="86" t="s">
        <v>3300</v>
      </c>
    </row>
    <row r="25" spans="1:5" ht="15.75" customHeight="1">
      <c r="A25" s="91"/>
      <c r="B25" s="77" t="s">
        <v>2959</v>
      </c>
      <c r="C25" s="75"/>
      <c r="D25" s="93"/>
      <c r="E25" s="93"/>
    </row>
    <row r="26" spans="1:47" ht="26.25" customHeight="1">
      <c r="A26" s="91"/>
      <c r="B26" s="94" t="s">
        <v>3301</v>
      </c>
      <c r="C26" s="75" t="s">
        <v>2996</v>
      </c>
      <c r="D26" s="76">
        <v>0.006</v>
      </c>
      <c r="E26" s="76">
        <v>0.006</v>
      </c>
      <c r="AT26" s="86" t="s">
        <v>3302</v>
      </c>
      <c r="AU26" s="86" t="s">
        <v>3303</v>
      </c>
    </row>
    <row r="27" spans="1:47" ht="15.75" customHeight="1">
      <c r="A27" s="91"/>
      <c r="B27" s="94" t="s">
        <v>3304</v>
      </c>
      <c r="C27" s="75" t="s">
        <v>2996</v>
      </c>
      <c r="D27" s="76"/>
      <c r="E27" s="76"/>
      <c r="AT27" s="86" t="s">
        <v>3305</v>
      </c>
      <c r="AU27" s="86" t="s">
        <v>3306</v>
      </c>
    </row>
    <row r="28" spans="1:47" ht="15.75" customHeight="1">
      <c r="A28" s="91"/>
      <c r="B28" s="94" t="s">
        <v>3307</v>
      </c>
      <c r="C28" s="75" t="s">
        <v>2996</v>
      </c>
      <c r="D28" s="76"/>
      <c r="E28" s="76"/>
      <c r="AT28" s="86" t="s">
        <v>3308</v>
      </c>
      <c r="AU28" s="86" t="s">
        <v>3309</v>
      </c>
    </row>
    <row r="29" spans="1:47" ht="26.25" customHeight="1">
      <c r="A29" s="91"/>
      <c r="B29" s="94" t="s">
        <v>3310</v>
      </c>
      <c r="C29" s="75" t="s">
        <v>2996</v>
      </c>
      <c r="D29" s="76">
        <v>0.032</v>
      </c>
      <c r="E29" s="76">
        <v>0.027</v>
      </c>
      <c r="AT29" s="86" t="s">
        <v>3311</v>
      </c>
      <c r="AU29" s="86" t="s">
        <v>3312</v>
      </c>
    </row>
    <row r="30" spans="1:47" ht="15.75" customHeight="1">
      <c r="A30" s="91"/>
      <c r="B30" s="94" t="s">
        <v>3313</v>
      </c>
      <c r="C30" s="75" t="s">
        <v>2996</v>
      </c>
      <c r="D30" s="76"/>
      <c r="E30" s="76"/>
      <c r="AT30" s="86" t="s">
        <v>3314</v>
      </c>
      <c r="AU30" s="86" t="s">
        <v>3315</v>
      </c>
    </row>
    <row r="31" spans="1:47" ht="46.5" customHeight="1">
      <c r="A31" s="91"/>
      <c r="B31" s="94" t="s">
        <v>3316</v>
      </c>
      <c r="C31" s="75" t="s">
        <v>2996</v>
      </c>
      <c r="D31" s="76">
        <v>0.08</v>
      </c>
      <c r="E31" s="76">
        <v>0.075</v>
      </c>
      <c r="AT31" s="86" t="s">
        <v>3317</v>
      </c>
      <c r="AU31" s="86" t="s">
        <v>3318</v>
      </c>
    </row>
    <row r="32" spans="1:47" ht="15.75" customHeight="1">
      <c r="A32" s="91"/>
      <c r="B32" s="94" t="s">
        <v>3319</v>
      </c>
      <c r="C32" s="75" t="s">
        <v>2996</v>
      </c>
      <c r="D32" s="76"/>
      <c r="E32" s="76"/>
      <c r="AT32" s="86" t="s">
        <v>3320</v>
      </c>
      <c r="AU32" s="86" t="s">
        <v>3321</v>
      </c>
    </row>
    <row r="33" spans="1:47" ht="15.75" customHeight="1">
      <c r="A33" s="91"/>
      <c r="B33" s="94" t="s">
        <v>3322</v>
      </c>
      <c r="C33" s="75" t="s">
        <v>2996</v>
      </c>
      <c r="D33" s="76">
        <v>0.01</v>
      </c>
      <c r="E33" s="76">
        <v>0.01</v>
      </c>
      <c r="AT33" s="86" t="s">
        <v>3323</v>
      </c>
      <c r="AU33" s="86" t="s">
        <v>3324</v>
      </c>
    </row>
    <row r="34" spans="1:47" ht="15.75" customHeight="1">
      <c r="A34" s="91"/>
      <c r="B34" s="95" t="s">
        <v>3325</v>
      </c>
      <c r="C34" s="75" t="s">
        <v>2996</v>
      </c>
      <c r="D34" s="76"/>
      <c r="E34" s="76"/>
      <c r="AT34" s="86" t="s">
        <v>3326</v>
      </c>
      <c r="AU34" s="86" t="s">
        <v>3327</v>
      </c>
    </row>
    <row r="35" spans="1:47" ht="36.75" customHeight="1">
      <c r="A35" s="91"/>
      <c r="B35" s="94" t="s">
        <v>3328</v>
      </c>
      <c r="C35" s="75" t="s">
        <v>2996</v>
      </c>
      <c r="D35" s="76"/>
      <c r="E35" s="76"/>
      <c r="AT35" s="86" t="s">
        <v>4084</v>
      </c>
      <c r="AU35" s="86" t="s">
        <v>4085</v>
      </c>
    </row>
    <row r="36" spans="1:47" ht="26.25" customHeight="1">
      <c r="A36" s="91"/>
      <c r="B36" s="94" t="s">
        <v>4086</v>
      </c>
      <c r="C36" s="75" t="s">
        <v>2996</v>
      </c>
      <c r="D36" s="76"/>
      <c r="E36" s="76"/>
      <c r="AT36" s="86" t="s">
        <v>3794</v>
      </c>
      <c r="AU36" s="86" t="s">
        <v>3795</v>
      </c>
    </row>
    <row r="37" spans="1:47" ht="26.25" customHeight="1">
      <c r="A37" s="91"/>
      <c r="B37" s="94" t="s">
        <v>3058</v>
      </c>
      <c r="C37" s="75" t="s">
        <v>2996</v>
      </c>
      <c r="D37" s="76">
        <v>0.041</v>
      </c>
      <c r="E37" s="76">
        <v>0.048</v>
      </c>
      <c r="AT37" s="86" t="s">
        <v>3059</v>
      </c>
      <c r="AU37" s="86" t="s">
        <v>3060</v>
      </c>
    </row>
    <row r="38" spans="1:47" ht="15.75" customHeight="1">
      <c r="A38" s="91"/>
      <c r="B38" s="94" t="s">
        <v>3061</v>
      </c>
      <c r="C38" s="75" t="s">
        <v>2996</v>
      </c>
      <c r="D38" s="76">
        <v>0.011</v>
      </c>
      <c r="E38" s="76">
        <v>0.011</v>
      </c>
      <c r="AT38" s="86" t="s">
        <v>1799</v>
      </c>
      <c r="AU38" s="86" t="s">
        <v>1800</v>
      </c>
    </row>
    <row r="39" spans="1:47" ht="26.25" customHeight="1">
      <c r="A39" s="91"/>
      <c r="B39" s="94" t="s">
        <v>1801</v>
      </c>
      <c r="C39" s="75" t="s">
        <v>2996</v>
      </c>
      <c r="D39" s="76">
        <v>0.005</v>
      </c>
      <c r="E39" s="76">
        <v>0.004</v>
      </c>
      <c r="AT39" s="86" t="s">
        <v>1802</v>
      </c>
      <c r="AU39" s="86" t="s">
        <v>2383</v>
      </c>
    </row>
    <row r="40" spans="1:47" ht="26.25" customHeight="1">
      <c r="A40" s="91"/>
      <c r="B40" s="94" t="s">
        <v>2384</v>
      </c>
      <c r="C40" s="75" t="s">
        <v>2996</v>
      </c>
      <c r="D40" s="76">
        <v>0.008</v>
      </c>
      <c r="E40" s="76">
        <v>0.02</v>
      </c>
      <c r="AT40" s="86" t="s">
        <v>2385</v>
      </c>
      <c r="AU40" s="86" t="s">
        <v>2386</v>
      </c>
    </row>
    <row r="41" spans="1:5" ht="15.75" customHeight="1">
      <c r="A41" s="91"/>
      <c r="B41" s="95" t="s">
        <v>2959</v>
      </c>
      <c r="C41" s="75"/>
      <c r="D41" s="93"/>
      <c r="E41" s="93"/>
    </row>
    <row r="42" spans="1:47" ht="26.25" customHeight="1">
      <c r="A42" s="91"/>
      <c r="B42" s="96" t="s">
        <v>1905</v>
      </c>
      <c r="C42" s="75" t="s">
        <v>2996</v>
      </c>
      <c r="D42" s="76"/>
      <c r="E42" s="76"/>
      <c r="AT42" s="86" t="s">
        <v>2387</v>
      </c>
      <c r="AU42" s="86" t="s">
        <v>2388</v>
      </c>
    </row>
    <row r="43" spans="1:47" ht="26.25" customHeight="1">
      <c r="A43" s="91"/>
      <c r="B43" s="96" t="s">
        <v>1911</v>
      </c>
      <c r="C43" s="75" t="s">
        <v>2996</v>
      </c>
      <c r="D43" s="76">
        <v>0.006</v>
      </c>
      <c r="E43" s="76">
        <v>0.005</v>
      </c>
      <c r="AT43" s="86" t="s">
        <v>2389</v>
      </c>
      <c r="AU43" s="86" t="s">
        <v>3080</v>
      </c>
    </row>
    <row r="44" spans="1:47" ht="26.25" customHeight="1">
      <c r="A44" s="91"/>
      <c r="B44" s="74" t="s">
        <v>3081</v>
      </c>
      <c r="C44" s="75" t="s">
        <v>3379</v>
      </c>
      <c r="D44" s="76">
        <v>0.8</v>
      </c>
      <c r="E44" s="76">
        <v>0.8</v>
      </c>
      <c r="AT44" s="86" t="s">
        <v>3082</v>
      </c>
      <c r="AU44" s="86" t="s">
        <v>3083</v>
      </c>
    </row>
    <row r="45" spans="1:47" ht="36.75" customHeight="1">
      <c r="A45" s="91"/>
      <c r="B45" s="77" t="s">
        <v>2390</v>
      </c>
      <c r="C45" s="75" t="s">
        <v>2391</v>
      </c>
      <c r="D45" s="76">
        <v>0.5</v>
      </c>
      <c r="E45" s="76">
        <v>0.1</v>
      </c>
      <c r="AT45" s="86" t="s">
        <v>2392</v>
      </c>
      <c r="AU45" s="86" t="s">
        <v>2393</v>
      </c>
    </row>
    <row r="46" spans="1:47" ht="36.75" customHeight="1">
      <c r="A46" s="91"/>
      <c r="B46" s="77" t="s">
        <v>2394</v>
      </c>
      <c r="C46" s="75" t="s">
        <v>3723</v>
      </c>
      <c r="D46" s="76">
        <v>4</v>
      </c>
      <c r="E46" s="76">
        <v>1</v>
      </c>
      <c r="AT46" s="86" t="s">
        <v>2395</v>
      </c>
      <c r="AU46" s="86" t="s">
        <v>2396</v>
      </c>
    </row>
    <row r="47" spans="1:47" ht="26.25" customHeight="1">
      <c r="A47" s="91"/>
      <c r="B47" s="94" t="s">
        <v>2407</v>
      </c>
      <c r="C47" s="75" t="s">
        <v>3723</v>
      </c>
      <c r="D47" s="76">
        <v>1</v>
      </c>
      <c r="E47" s="76">
        <v>0</v>
      </c>
      <c r="AT47" s="86" t="s">
        <v>2408</v>
      </c>
      <c r="AU47" s="86" t="s">
        <v>2409</v>
      </c>
    </row>
    <row r="48" spans="1:47" ht="36.75" customHeight="1">
      <c r="A48" s="91"/>
      <c r="B48" s="77" t="s">
        <v>2410</v>
      </c>
      <c r="C48" s="75" t="s">
        <v>2590</v>
      </c>
      <c r="D48" s="76">
        <v>0</v>
      </c>
      <c r="E48" s="76">
        <v>0</v>
      </c>
      <c r="AT48" s="86" t="s">
        <v>2411</v>
      </c>
      <c r="AU48" s="86" t="s">
        <v>2412</v>
      </c>
    </row>
    <row r="49" ht="12.75"/>
    <row r="50" ht="12.75"/>
    <row r="51" ht="12.75"/>
    <row r="52" ht="12.75"/>
    <row r="53" ht="12.75"/>
  </sheetData>
  <sheetProtection password="AD9F" sheet="1" objects="1" scenarios="1"/>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AW22"/>
  <sheetViews>
    <sheetView showGridLines="0" showRowColHeaders="0" zoomScalePageLayoutView="0" workbookViewId="0" topLeftCell="A1">
      <pane ySplit="7" topLeftCell="A8" activePane="bottomLeft" state="frozen"/>
      <selection pane="topLeft" activeCell="A1" sqref="A1"/>
      <selection pane="bottomLeft" activeCell="D24" sqref="D24"/>
    </sheetView>
  </sheetViews>
  <sheetFormatPr defaultColWidth="0" defaultRowHeight="12.75" zeroHeight="1"/>
  <cols>
    <col min="1" max="1" width="2.7109375" style="19" customWidth="1"/>
    <col min="2" max="2" width="38.8515625" style="19" customWidth="1"/>
    <col min="3" max="3" width="22.00390625" style="19" customWidth="1"/>
    <col min="4" max="7" width="20.00390625" style="19" customWidth="1"/>
    <col min="8" max="12" width="9.140625" style="19" customWidth="1"/>
    <col min="13" max="16384" width="0" style="19" hidden="1" customWidth="1"/>
  </cols>
  <sheetData>
    <row r="1" spans="1:7" ht="409.5" customHeight="1" hidden="1">
      <c r="A1" s="30" t="s">
        <v>2900</v>
      </c>
      <c r="B1" s="97"/>
      <c r="C1" s="18"/>
      <c r="D1" s="18"/>
      <c r="E1" s="18"/>
      <c r="F1" s="18"/>
      <c r="G1" s="18"/>
    </row>
    <row r="2" spans="1:7" ht="21.75" customHeight="1">
      <c r="A2" s="27"/>
      <c r="B2" s="168" t="s">
        <v>2901</v>
      </c>
      <c r="C2" s="168"/>
      <c r="D2" s="168"/>
      <c r="E2" s="18"/>
      <c r="F2" s="18"/>
      <c r="G2" s="18"/>
    </row>
    <row r="3" spans="1:7" ht="51.75" customHeight="1">
      <c r="A3" s="18"/>
      <c r="B3" s="169" t="s">
        <v>2286</v>
      </c>
      <c r="C3" s="169"/>
      <c r="D3" s="169"/>
      <c r="E3" s="18"/>
      <c r="F3" s="18"/>
      <c r="G3" s="18"/>
    </row>
    <row r="4" spans="1:7" ht="14.25" customHeight="1">
      <c r="A4" s="18"/>
      <c r="B4" s="20"/>
      <c r="C4" s="20"/>
      <c r="D4" s="20"/>
      <c r="E4" s="20"/>
      <c r="F4" s="20"/>
      <c r="G4" s="20"/>
    </row>
    <row r="5" spans="1:7" ht="15.75" customHeight="1">
      <c r="A5" s="21"/>
      <c r="B5" s="157" t="s">
        <v>2902</v>
      </c>
      <c r="C5" s="157" t="s">
        <v>2288</v>
      </c>
      <c r="D5" s="157" t="s">
        <v>2903</v>
      </c>
      <c r="E5" s="157"/>
      <c r="F5" s="157" t="s">
        <v>2904</v>
      </c>
      <c r="G5" s="157"/>
    </row>
    <row r="6" spans="1:7" ht="15.75" customHeight="1">
      <c r="A6" s="21"/>
      <c r="B6" s="157"/>
      <c r="C6" s="157"/>
      <c r="D6" s="22" t="s">
        <v>2953</v>
      </c>
      <c r="E6" s="22" t="s">
        <v>2954</v>
      </c>
      <c r="F6" s="22" t="s">
        <v>2953</v>
      </c>
      <c r="G6" s="22" t="s">
        <v>2954</v>
      </c>
    </row>
    <row r="7" spans="1:7" ht="409.5" customHeight="1" hidden="1">
      <c r="A7" s="21"/>
      <c r="B7" s="157"/>
      <c r="C7" s="157"/>
      <c r="D7" s="22" t="s">
        <v>2905</v>
      </c>
      <c r="E7" s="22" t="s">
        <v>2231</v>
      </c>
      <c r="F7" s="22" t="s">
        <v>2232</v>
      </c>
      <c r="G7" s="22" t="s">
        <v>2233</v>
      </c>
    </row>
    <row r="8" spans="1:49" ht="15.75" customHeight="1">
      <c r="A8" s="21"/>
      <c r="B8" s="24" t="s">
        <v>2234</v>
      </c>
      <c r="C8" s="98" t="s">
        <v>2235</v>
      </c>
      <c r="D8" s="39"/>
      <c r="E8" s="39"/>
      <c r="F8" s="39"/>
      <c r="G8" s="39"/>
      <c r="AT8" s="19" t="s">
        <v>2236</v>
      </c>
      <c r="AU8" s="19" t="s">
        <v>2915</v>
      </c>
      <c r="AV8" s="19" t="s">
        <v>2916</v>
      </c>
      <c r="AW8" s="19" t="s">
        <v>2917</v>
      </c>
    </row>
    <row r="9" spans="1:49" ht="15.75" customHeight="1">
      <c r="A9" s="21"/>
      <c r="B9" s="24" t="s">
        <v>2918</v>
      </c>
      <c r="C9" s="98" t="s">
        <v>2919</v>
      </c>
      <c r="D9" s="39"/>
      <c r="E9" s="39"/>
      <c r="F9" s="39"/>
      <c r="G9" s="39"/>
      <c r="AT9" s="19" t="s">
        <v>2920</v>
      </c>
      <c r="AU9" s="19" t="s">
        <v>2921</v>
      </c>
      <c r="AV9" s="19" t="s">
        <v>2922</v>
      </c>
      <c r="AW9" s="19" t="s">
        <v>2923</v>
      </c>
    </row>
    <row r="10" spans="1:49" ht="15.75" customHeight="1">
      <c r="A10" s="21"/>
      <c r="B10" s="24" t="s">
        <v>2924</v>
      </c>
      <c r="C10" s="98" t="s">
        <v>2919</v>
      </c>
      <c r="D10" s="39"/>
      <c r="E10" s="39"/>
      <c r="F10" s="39"/>
      <c r="G10" s="39"/>
      <c r="AT10" s="19" t="s">
        <v>2925</v>
      </c>
      <c r="AU10" s="19" t="s">
        <v>2926</v>
      </c>
      <c r="AV10" s="19" t="s">
        <v>2927</v>
      </c>
      <c r="AW10" s="19" t="s">
        <v>2928</v>
      </c>
    </row>
    <row r="11" spans="1:49" ht="15.75" customHeight="1">
      <c r="A11" s="21"/>
      <c r="B11" s="24" t="s">
        <v>2929</v>
      </c>
      <c r="C11" s="98" t="s">
        <v>2235</v>
      </c>
      <c r="D11" s="39"/>
      <c r="E11" s="39"/>
      <c r="F11" s="39"/>
      <c r="G11" s="39"/>
      <c r="AT11" s="19" t="s">
        <v>2930</v>
      </c>
      <c r="AU11" s="19" t="s">
        <v>2931</v>
      </c>
      <c r="AV11" s="19" t="s">
        <v>2932</v>
      </c>
      <c r="AW11" s="19" t="s">
        <v>2933</v>
      </c>
    </row>
    <row r="12" spans="1:49" ht="15.75" customHeight="1">
      <c r="A12" s="21"/>
      <c r="B12" s="24" t="s">
        <v>2934</v>
      </c>
      <c r="C12" s="98" t="s">
        <v>2919</v>
      </c>
      <c r="D12" s="39"/>
      <c r="E12" s="39"/>
      <c r="F12" s="39"/>
      <c r="G12" s="39"/>
      <c r="AT12" s="19" t="s">
        <v>2935</v>
      </c>
      <c r="AU12" s="19" t="s">
        <v>2936</v>
      </c>
      <c r="AV12" s="19" t="s">
        <v>2937</v>
      </c>
      <c r="AW12" s="19" t="s">
        <v>2938</v>
      </c>
    </row>
    <row r="13" spans="1:49" ht="15.75" customHeight="1">
      <c r="A13" s="21"/>
      <c r="B13" s="24" t="s">
        <v>2939</v>
      </c>
      <c r="C13" s="98" t="s">
        <v>2919</v>
      </c>
      <c r="D13" s="39"/>
      <c r="E13" s="39"/>
      <c r="F13" s="39"/>
      <c r="G13" s="39"/>
      <c r="AT13" s="19" t="s">
        <v>2940</v>
      </c>
      <c r="AU13" s="19" t="s">
        <v>2941</v>
      </c>
      <c r="AV13" s="19" t="s">
        <v>2942</v>
      </c>
      <c r="AW13" s="19" t="s">
        <v>2943</v>
      </c>
    </row>
    <row r="14" spans="1:49" ht="15.75" customHeight="1">
      <c r="A14" s="21"/>
      <c r="B14" s="24" t="s">
        <v>2944</v>
      </c>
      <c r="C14" s="98" t="s">
        <v>2235</v>
      </c>
      <c r="D14" s="39"/>
      <c r="E14" s="39"/>
      <c r="F14" s="39"/>
      <c r="G14" s="39"/>
      <c r="AT14" s="19" t="s">
        <v>2945</v>
      </c>
      <c r="AU14" s="19" t="s">
        <v>2946</v>
      </c>
      <c r="AV14" s="19" t="s">
        <v>2947</v>
      </c>
      <c r="AW14" s="19" t="s">
        <v>2948</v>
      </c>
    </row>
    <row r="15" spans="1:49" ht="26.25" customHeight="1">
      <c r="A15" s="21"/>
      <c r="B15" s="24" t="s">
        <v>2949</v>
      </c>
      <c r="C15" s="98" t="s">
        <v>2950</v>
      </c>
      <c r="D15" s="39"/>
      <c r="E15" s="39"/>
      <c r="F15" s="39"/>
      <c r="G15" s="39"/>
      <c r="AT15" s="19" t="s">
        <v>2951</v>
      </c>
      <c r="AU15" s="19" t="s">
        <v>2952</v>
      </c>
      <c r="AV15" s="19" t="s">
        <v>2274</v>
      </c>
      <c r="AW15" s="19" t="s">
        <v>2275</v>
      </c>
    </row>
    <row r="16" spans="1:49" ht="15.75" customHeight="1">
      <c r="A16" s="21"/>
      <c r="B16" s="24" t="s">
        <v>2276</v>
      </c>
      <c r="C16" s="98" t="s">
        <v>2950</v>
      </c>
      <c r="D16" s="39">
        <v>646</v>
      </c>
      <c r="E16" s="39">
        <v>646</v>
      </c>
      <c r="F16" s="39"/>
      <c r="G16" s="39"/>
      <c r="AT16" s="19" t="s">
        <v>2277</v>
      </c>
      <c r="AU16" s="19" t="s">
        <v>2278</v>
      </c>
      <c r="AV16" s="19" t="s">
        <v>2273</v>
      </c>
      <c r="AW16" s="19" t="s">
        <v>1896</v>
      </c>
    </row>
    <row r="17" spans="1:49" ht="15.75" customHeight="1">
      <c r="A17" s="21"/>
      <c r="B17" s="24" t="s">
        <v>1897</v>
      </c>
      <c r="C17" s="98" t="s">
        <v>2950</v>
      </c>
      <c r="D17" s="39">
        <v>55.49</v>
      </c>
      <c r="E17" s="39">
        <v>55.49</v>
      </c>
      <c r="F17" s="39"/>
      <c r="G17" s="39"/>
      <c r="AT17" s="19" t="s">
        <v>1898</v>
      </c>
      <c r="AU17" s="19" t="s">
        <v>1899</v>
      </c>
      <c r="AV17" s="19" t="s">
        <v>1900</v>
      </c>
      <c r="AW17" s="19" t="s">
        <v>1339</v>
      </c>
    </row>
    <row r="18" spans="1:49" ht="15.75" customHeight="1">
      <c r="A18" s="21"/>
      <c r="B18" s="24" t="s">
        <v>1340</v>
      </c>
      <c r="C18" s="98" t="s">
        <v>2950</v>
      </c>
      <c r="D18" s="39"/>
      <c r="E18" s="39"/>
      <c r="F18" s="39"/>
      <c r="G18" s="39"/>
      <c r="AT18" s="19" t="s">
        <v>1341</v>
      </c>
      <c r="AU18" s="19" t="s">
        <v>1342</v>
      </c>
      <c r="AV18" s="19" t="s">
        <v>1343</v>
      </c>
      <c r="AW18" s="19" t="s">
        <v>1344</v>
      </c>
    </row>
    <row r="19" spans="1:49" ht="15.75" customHeight="1">
      <c r="A19" s="21"/>
      <c r="B19" s="24" t="s">
        <v>1345</v>
      </c>
      <c r="C19" s="98" t="s">
        <v>2950</v>
      </c>
      <c r="D19" s="39">
        <v>42.8</v>
      </c>
      <c r="E19" s="39">
        <v>42.8</v>
      </c>
      <c r="F19" s="39"/>
      <c r="G19" s="39"/>
      <c r="AT19" s="19" t="s">
        <v>1346</v>
      </c>
      <c r="AU19" s="19" t="s">
        <v>1347</v>
      </c>
      <c r="AV19" s="19" t="s">
        <v>1348</v>
      </c>
      <c r="AW19" s="19" t="s">
        <v>1349</v>
      </c>
    </row>
    <row r="20" spans="1:49" ht="15.75" customHeight="1">
      <c r="A20" s="21"/>
      <c r="B20" s="24" t="s">
        <v>1350</v>
      </c>
      <c r="C20" s="98" t="s">
        <v>2950</v>
      </c>
      <c r="D20" s="39"/>
      <c r="E20" s="39"/>
      <c r="F20" s="39"/>
      <c r="G20" s="39"/>
      <c r="AT20" s="19" t="s">
        <v>1927</v>
      </c>
      <c r="AU20" s="19" t="s">
        <v>1928</v>
      </c>
      <c r="AV20" s="19" t="s">
        <v>3684</v>
      </c>
      <c r="AW20" s="19" t="s">
        <v>3685</v>
      </c>
    </row>
    <row r="21" spans="1:49" ht="15.75" customHeight="1">
      <c r="A21" s="21"/>
      <c r="B21" s="24" t="s">
        <v>3686</v>
      </c>
      <c r="C21" s="98" t="s">
        <v>2919</v>
      </c>
      <c r="D21" s="39"/>
      <c r="E21" s="39"/>
      <c r="F21" s="39"/>
      <c r="G21" s="39"/>
      <c r="AT21" s="19" t="s">
        <v>3687</v>
      </c>
      <c r="AU21" s="19" t="s">
        <v>3688</v>
      </c>
      <c r="AV21" s="19" t="s">
        <v>3689</v>
      </c>
      <c r="AW21" s="19" t="s">
        <v>3690</v>
      </c>
    </row>
    <row r="22" spans="1:49" ht="15.75" customHeight="1">
      <c r="A22" s="21"/>
      <c r="B22" s="24" t="s">
        <v>3691</v>
      </c>
      <c r="C22" s="98" t="s">
        <v>2919</v>
      </c>
      <c r="D22" s="39"/>
      <c r="E22" s="39"/>
      <c r="F22" s="39"/>
      <c r="G22" s="39"/>
      <c r="AT22" s="19" t="s">
        <v>1877</v>
      </c>
      <c r="AU22" s="19" t="s">
        <v>1878</v>
      </c>
      <c r="AV22" s="19" t="s">
        <v>1879</v>
      </c>
      <c r="AW22" s="19" t="s">
        <v>1880</v>
      </c>
    </row>
    <row r="23" ht="12.75"/>
    <row r="24" ht="12.75"/>
    <row r="25" ht="12.75"/>
    <row r="26" ht="12.75"/>
    <row r="27" ht="12.75"/>
  </sheetData>
  <sheetProtection password="AD9F" sheet="1" objects="1" scenarios="1"/>
  <mergeCells count="6">
    <mergeCell ref="F5:G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AY43"/>
  <sheetViews>
    <sheetView showGridLines="0" showRowColHeaders="0" zoomScalePageLayoutView="0" workbookViewId="0" topLeftCell="A1">
      <pane ySplit="7" topLeftCell="A32" activePane="bottomLeft" state="frozen"/>
      <selection pane="topLeft" activeCell="A1" sqref="A1"/>
      <selection pane="bottomLeft" activeCell="D40" sqref="D40"/>
    </sheetView>
  </sheetViews>
  <sheetFormatPr defaultColWidth="0" defaultRowHeight="12.75" zeroHeight="1"/>
  <cols>
    <col min="1" max="1" width="2.7109375" style="19" customWidth="1"/>
    <col min="2" max="2" width="43.28125" style="19" customWidth="1"/>
    <col min="3" max="3" width="13.28125" style="19" customWidth="1"/>
    <col min="4" max="4" width="5.8515625" style="19" customWidth="1"/>
    <col min="5" max="5" width="18.00390625" style="19" customWidth="1"/>
    <col min="6" max="6" width="12.28125" style="19" customWidth="1"/>
    <col min="7" max="7" width="5.8515625" style="19" customWidth="1"/>
    <col min="8" max="8" width="18.00390625" style="19" customWidth="1"/>
    <col min="9" max="9" width="12.28125" style="19" customWidth="1"/>
    <col min="10" max="14" width="9.140625" style="19" customWidth="1"/>
    <col min="15" max="16384" width="0" style="19" hidden="1" customWidth="1"/>
  </cols>
  <sheetData>
    <row r="1" spans="1:9" ht="409.5" customHeight="1" hidden="1">
      <c r="A1" s="30" t="s">
        <v>3470</v>
      </c>
      <c r="B1" s="97"/>
      <c r="C1" s="18"/>
      <c r="D1" s="18"/>
      <c r="E1" s="18"/>
      <c r="F1" s="18"/>
      <c r="G1" s="18"/>
      <c r="H1" s="18"/>
      <c r="I1" s="18"/>
    </row>
    <row r="2" spans="1:9" ht="21.75" customHeight="1">
      <c r="A2" s="27"/>
      <c r="B2" s="168" t="s">
        <v>3471</v>
      </c>
      <c r="C2" s="168"/>
      <c r="D2" s="168"/>
      <c r="E2" s="18"/>
      <c r="F2" s="18"/>
      <c r="G2" s="18"/>
      <c r="H2" s="18"/>
      <c r="I2" s="18"/>
    </row>
    <row r="3" spans="1:9" ht="51.75" customHeight="1">
      <c r="A3" s="18"/>
      <c r="B3" s="169" t="s">
        <v>3472</v>
      </c>
      <c r="C3" s="169"/>
      <c r="D3" s="169"/>
      <c r="E3" s="18"/>
      <c r="F3" s="18"/>
      <c r="G3" s="18"/>
      <c r="H3" s="18"/>
      <c r="I3" s="18"/>
    </row>
    <row r="4" spans="1:9" ht="14.25" customHeight="1">
      <c r="A4" s="18"/>
      <c r="B4" s="20"/>
      <c r="C4" s="20"/>
      <c r="D4" s="20"/>
      <c r="E4" s="20"/>
      <c r="F4" s="20"/>
      <c r="G4" s="20"/>
      <c r="H4" s="20"/>
      <c r="I4" s="20"/>
    </row>
    <row r="5" spans="1:9" ht="15.75" customHeight="1">
      <c r="A5" s="21"/>
      <c r="B5" s="157" t="s">
        <v>3473</v>
      </c>
      <c r="C5" s="157" t="s">
        <v>2288</v>
      </c>
      <c r="D5" s="157" t="s">
        <v>2953</v>
      </c>
      <c r="E5" s="157"/>
      <c r="F5" s="157"/>
      <c r="G5" s="157" t="s">
        <v>2954</v>
      </c>
      <c r="H5" s="157"/>
      <c r="I5" s="157"/>
    </row>
    <row r="6" spans="1:9" ht="15.75" customHeight="1">
      <c r="A6" s="21"/>
      <c r="B6" s="157"/>
      <c r="C6" s="157"/>
      <c r="D6" s="22" t="s">
        <v>2989</v>
      </c>
      <c r="E6" s="22" t="s">
        <v>3474</v>
      </c>
      <c r="F6" s="22" t="s">
        <v>3475</v>
      </c>
      <c r="G6" s="22" t="s">
        <v>2989</v>
      </c>
      <c r="H6" s="22" t="s">
        <v>3474</v>
      </c>
      <c r="I6" s="22" t="s">
        <v>3475</v>
      </c>
    </row>
    <row r="7" spans="1:9" ht="409.5" customHeight="1" hidden="1">
      <c r="A7" s="21"/>
      <c r="B7" s="157"/>
      <c r="C7" s="157"/>
      <c r="D7" s="22" t="s">
        <v>2991</v>
      </c>
      <c r="E7" s="22" t="s">
        <v>3476</v>
      </c>
      <c r="F7" s="22" t="s">
        <v>3477</v>
      </c>
      <c r="G7" s="22" t="s">
        <v>2993</v>
      </c>
      <c r="H7" s="22" t="s">
        <v>3478</v>
      </c>
      <c r="I7" s="22" t="s">
        <v>3479</v>
      </c>
    </row>
    <row r="8" spans="1:51" ht="26.25" customHeight="1">
      <c r="A8" s="21"/>
      <c r="B8" s="24" t="s">
        <v>3480</v>
      </c>
      <c r="C8" s="98" t="s">
        <v>3481</v>
      </c>
      <c r="D8" s="39">
        <v>64165</v>
      </c>
      <c r="E8" s="39">
        <v>3403</v>
      </c>
      <c r="F8" s="39">
        <v>1706</v>
      </c>
      <c r="G8" s="39">
        <v>64165</v>
      </c>
      <c r="H8" s="39">
        <v>3403</v>
      </c>
      <c r="I8" s="39">
        <v>1706</v>
      </c>
      <c r="AT8" s="19" t="s">
        <v>3482</v>
      </c>
      <c r="AU8" s="19" t="s">
        <v>3483</v>
      </c>
      <c r="AV8" s="19" t="s">
        <v>3484</v>
      </c>
      <c r="AW8" s="19" t="s">
        <v>3485</v>
      </c>
      <c r="AX8" s="19" t="s">
        <v>3486</v>
      </c>
      <c r="AY8" s="19" t="s">
        <v>3487</v>
      </c>
    </row>
    <row r="9" spans="1:9" ht="15.75" customHeight="1">
      <c r="A9" s="21"/>
      <c r="B9" s="100" t="s">
        <v>3488</v>
      </c>
      <c r="C9" s="98"/>
      <c r="D9" s="41"/>
      <c r="E9" s="41"/>
      <c r="F9" s="41"/>
      <c r="G9" s="41"/>
      <c r="H9" s="41"/>
      <c r="I9" s="41"/>
    </row>
    <row r="10" spans="1:51" ht="15.75" customHeight="1">
      <c r="A10" s="21"/>
      <c r="B10" s="101" t="s">
        <v>3489</v>
      </c>
      <c r="C10" s="98" t="s">
        <v>3481</v>
      </c>
      <c r="D10" s="39">
        <v>15192.5</v>
      </c>
      <c r="E10" s="39"/>
      <c r="F10" s="39"/>
      <c r="G10" s="39">
        <v>15192.5</v>
      </c>
      <c r="H10" s="39"/>
      <c r="I10" s="39"/>
      <c r="AT10" s="19" t="s">
        <v>3490</v>
      </c>
      <c r="AU10" s="19" t="s">
        <v>3491</v>
      </c>
      <c r="AV10" s="19" t="s">
        <v>3492</v>
      </c>
      <c r="AW10" s="19" t="s">
        <v>3493</v>
      </c>
      <c r="AX10" s="19" t="s">
        <v>3494</v>
      </c>
      <c r="AY10" s="19" t="s">
        <v>4233</v>
      </c>
    </row>
    <row r="11" spans="1:51" ht="15.75" customHeight="1">
      <c r="A11" s="21"/>
      <c r="B11" s="101" t="s">
        <v>4234</v>
      </c>
      <c r="C11" s="98" t="s">
        <v>3481</v>
      </c>
      <c r="D11" s="39"/>
      <c r="E11" s="39"/>
      <c r="F11" s="39"/>
      <c r="G11" s="39"/>
      <c r="H11" s="39"/>
      <c r="I11" s="39"/>
      <c r="AT11" s="19" t="s">
        <v>2619</v>
      </c>
      <c r="AU11" s="19" t="s">
        <v>1987</v>
      </c>
      <c r="AV11" s="19" t="s">
        <v>1988</v>
      </c>
      <c r="AW11" s="19" t="s">
        <v>2626</v>
      </c>
      <c r="AX11" s="19" t="s">
        <v>2627</v>
      </c>
      <c r="AY11" s="19" t="s">
        <v>2628</v>
      </c>
    </row>
    <row r="12" spans="1:51" ht="15.75" customHeight="1">
      <c r="A12" s="21"/>
      <c r="B12" s="101" t="s">
        <v>3760</v>
      </c>
      <c r="C12" s="98" t="s">
        <v>3481</v>
      </c>
      <c r="D12" s="39"/>
      <c r="E12" s="39"/>
      <c r="F12" s="39"/>
      <c r="G12" s="39"/>
      <c r="H12" s="39"/>
      <c r="I12" s="39"/>
      <c r="AT12" s="19" t="s">
        <v>2629</v>
      </c>
      <c r="AU12" s="19" t="s">
        <v>2630</v>
      </c>
      <c r="AV12" s="19" t="s">
        <v>2631</v>
      </c>
      <c r="AW12" s="19" t="s">
        <v>2632</v>
      </c>
      <c r="AX12" s="19" t="s">
        <v>2633</v>
      </c>
      <c r="AY12" s="19" t="s">
        <v>2634</v>
      </c>
    </row>
    <row r="13" spans="1:51" ht="26.25" customHeight="1">
      <c r="A13" s="21"/>
      <c r="B13" s="101" t="s">
        <v>2635</v>
      </c>
      <c r="C13" s="98" t="s">
        <v>3481</v>
      </c>
      <c r="D13" s="39">
        <v>1.21</v>
      </c>
      <c r="E13" s="39"/>
      <c r="F13" s="39"/>
      <c r="G13" s="39">
        <v>1.21</v>
      </c>
      <c r="H13" s="39"/>
      <c r="I13" s="39"/>
      <c r="AT13" s="19" t="s">
        <v>2636</v>
      </c>
      <c r="AU13" s="19" t="s">
        <v>2637</v>
      </c>
      <c r="AV13" s="19" t="s">
        <v>2638</v>
      </c>
      <c r="AW13" s="19" t="s">
        <v>2639</v>
      </c>
      <c r="AX13" s="19" t="s">
        <v>2640</v>
      </c>
      <c r="AY13" s="19" t="s">
        <v>2641</v>
      </c>
    </row>
    <row r="14" spans="1:51" ht="26.25" customHeight="1">
      <c r="A14" s="21"/>
      <c r="B14" s="101" t="s">
        <v>2642</v>
      </c>
      <c r="C14" s="98" t="s">
        <v>3481</v>
      </c>
      <c r="D14" s="39">
        <v>453.5</v>
      </c>
      <c r="E14" s="39">
        <v>281</v>
      </c>
      <c r="F14" s="39">
        <v>66</v>
      </c>
      <c r="G14" s="39">
        <v>453.5</v>
      </c>
      <c r="H14" s="39">
        <v>281</v>
      </c>
      <c r="I14" s="39">
        <v>66</v>
      </c>
      <c r="AT14" s="19" t="s">
        <v>2643</v>
      </c>
      <c r="AU14" s="19" t="s">
        <v>2644</v>
      </c>
      <c r="AV14" s="19" t="s">
        <v>2645</v>
      </c>
      <c r="AW14" s="19" t="s">
        <v>2646</v>
      </c>
      <c r="AX14" s="19" t="s">
        <v>2647</v>
      </c>
      <c r="AY14" s="19" t="s">
        <v>2648</v>
      </c>
    </row>
    <row r="15" spans="1:9" ht="15.75" customHeight="1">
      <c r="A15" s="21"/>
      <c r="B15" s="100" t="s">
        <v>2649</v>
      </c>
      <c r="C15" s="98"/>
      <c r="D15" s="41"/>
      <c r="E15" s="41"/>
      <c r="F15" s="41"/>
      <c r="G15" s="41"/>
      <c r="H15" s="41"/>
      <c r="I15" s="41"/>
    </row>
    <row r="16" spans="1:51" ht="26.25" customHeight="1">
      <c r="A16" s="21"/>
      <c r="B16" s="101" t="s">
        <v>2650</v>
      </c>
      <c r="C16" s="98" t="s">
        <v>3481</v>
      </c>
      <c r="D16" s="39">
        <v>14652</v>
      </c>
      <c r="E16" s="39">
        <v>3403</v>
      </c>
      <c r="F16" s="39">
        <v>1706</v>
      </c>
      <c r="G16" s="39">
        <v>14652</v>
      </c>
      <c r="H16" s="39">
        <v>3403</v>
      </c>
      <c r="I16" s="39">
        <v>1706</v>
      </c>
      <c r="AT16" s="19" t="s">
        <v>2651</v>
      </c>
      <c r="AU16" s="19" t="s">
        <v>2652</v>
      </c>
      <c r="AV16" s="19" t="s">
        <v>2653</v>
      </c>
      <c r="AW16" s="19" t="s">
        <v>2654</v>
      </c>
      <c r="AX16" s="19" t="s">
        <v>2655</v>
      </c>
      <c r="AY16" s="19" t="s">
        <v>2656</v>
      </c>
    </row>
    <row r="17" spans="1:51" ht="15.75" customHeight="1">
      <c r="A17" s="21"/>
      <c r="B17" s="101" t="s">
        <v>2657</v>
      </c>
      <c r="C17" s="98" t="s">
        <v>3481</v>
      </c>
      <c r="D17" s="39">
        <v>993</v>
      </c>
      <c r="E17" s="39">
        <v>281</v>
      </c>
      <c r="F17" s="39">
        <v>66</v>
      </c>
      <c r="G17" s="39">
        <v>993</v>
      </c>
      <c r="H17" s="39">
        <v>281</v>
      </c>
      <c r="I17" s="39">
        <v>66</v>
      </c>
      <c r="AT17" s="19" t="s">
        <v>2658</v>
      </c>
      <c r="AU17" s="19" t="s">
        <v>2659</v>
      </c>
      <c r="AV17" s="19" t="s">
        <v>2660</v>
      </c>
      <c r="AW17" s="19" t="s">
        <v>4266</v>
      </c>
      <c r="AX17" s="19" t="s">
        <v>4267</v>
      </c>
      <c r="AY17" s="19" t="s">
        <v>3434</v>
      </c>
    </row>
    <row r="18" spans="1:9" ht="15.75" customHeight="1">
      <c r="A18" s="21"/>
      <c r="B18" s="102" t="s">
        <v>2959</v>
      </c>
      <c r="C18" s="98"/>
      <c r="D18" s="41"/>
      <c r="E18" s="41"/>
      <c r="F18" s="41"/>
      <c r="G18" s="41"/>
      <c r="H18" s="41"/>
      <c r="I18" s="41"/>
    </row>
    <row r="19" spans="1:51" ht="26.25" customHeight="1">
      <c r="A19" s="21"/>
      <c r="B19" s="103" t="s">
        <v>3435</v>
      </c>
      <c r="C19" s="98" t="s">
        <v>3481</v>
      </c>
      <c r="D19" s="39"/>
      <c r="E19" s="39"/>
      <c r="F19" s="39"/>
      <c r="G19" s="39"/>
      <c r="H19" s="39"/>
      <c r="I19" s="39"/>
      <c r="AT19" s="19" t="s">
        <v>3436</v>
      </c>
      <c r="AU19" s="19" t="s">
        <v>3437</v>
      </c>
      <c r="AV19" s="19" t="s">
        <v>2742</v>
      </c>
      <c r="AW19" s="19" t="s">
        <v>2083</v>
      </c>
      <c r="AX19" s="19" t="s">
        <v>2084</v>
      </c>
      <c r="AY19" s="19" t="s">
        <v>2085</v>
      </c>
    </row>
    <row r="20" spans="1:9" ht="15.75" customHeight="1">
      <c r="A20" s="21"/>
      <c r="B20" s="104" t="s">
        <v>2086</v>
      </c>
      <c r="C20" s="98"/>
      <c r="D20" s="41"/>
      <c r="E20" s="41"/>
      <c r="F20" s="41"/>
      <c r="G20" s="41"/>
      <c r="H20" s="41"/>
      <c r="I20" s="41"/>
    </row>
    <row r="21" spans="1:51" ht="36.75" customHeight="1">
      <c r="A21" s="21"/>
      <c r="B21" s="105" t="s">
        <v>2087</v>
      </c>
      <c r="C21" s="98" t="s">
        <v>3481</v>
      </c>
      <c r="D21" s="39"/>
      <c r="E21" s="39"/>
      <c r="F21" s="39"/>
      <c r="G21" s="39"/>
      <c r="H21" s="39"/>
      <c r="I21" s="39"/>
      <c r="AT21" s="19" t="s">
        <v>2743</v>
      </c>
      <c r="AU21" s="19" t="s">
        <v>2744</v>
      </c>
      <c r="AV21" s="19" t="s">
        <v>2745</v>
      </c>
      <c r="AW21" s="19" t="s">
        <v>2746</v>
      </c>
      <c r="AX21" s="19" t="s">
        <v>2747</v>
      </c>
      <c r="AY21" s="19" t="s">
        <v>2748</v>
      </c>
    </row>
    <row r="22" spans="1:51" ht="26.25" customHeight="1">
      <c r="A22" s="21"/>
      <c r="B22" s="105" t="s">
        <v>2749</v>
      </c>
      <c r="C22" s="98"/>
      <c r="D22" s="39"/>
      <c r="E22" s="39"/>
      <c r="F22" s="39"/>
      <c r="G22" s="39"/>
      <c r="H22" s="39"/>
      <c r="I22" s="39"/>
      <c r="AT22" s="19" t="s">
        <v>3461</v>
      </c>
      <c r="AU22" s="19" t="s">
        <v>3462</v>
      </c>
      <c r="AV22" s="19" t="s">
        <v>3463</v>
      </c>
      <c r="AW22" s="19" t="s">
        <v>3464</v>
      </c>
      <c r="AX22" s="19" t="s">
        <v>3465</v>
      </c>
      <c r="AY22" s="19" t="s">
        <v>3466</v>
      </c>
    </row>
    <row r="23" spans="1:51" ht="15.75" customHeight="1">
      <c r="A23" s="21"/>
      <c r="B23" s="105" t="s">
        <v>3467</v>
      </c>
      <c r="C23" s="98" t="s">
        <v>3481</v>
      </c>
      <c r="D23" s="39"/>
      <c r="E23" s="39"/>
      <c r="F23" s="39"/>
      <c r="G23" s="39"/>
      <c r="H23" s="39"/>
      <c r="I23" s="39"/>
      <c r="AT23" s="19" t="s">
        <v>3468</v>
      </c>
      <c r="AU23" s="19" t="s">
        <v>2773</v>
      </c>
      <c r="AV23" s="19" t="s">
        <v>2774</v>
      </c>
      <c r="AW23" s="19" t="s">
        <v>2775</v>
      </c>
      <c r="AX23" s="19" t="s">
        <v>2776</v>
      </c>
      <c r="AY23" s="19" t="s">
        <v>2777</v>
      </c>
    </row>
    <row r="24" spans="1:9" ht="15.75" customHeight="1">
      <c r="A24" s="21"/>
      <c r="B24" s="106" t="s">
        <v>2086</v>
      </c>
      <c r="C24" s="98"/>
      <c r="D24" s="41"/>
      <c r="E24" s="41"/>
      <c r="F24" s="41"/>
      <c r="G24" s="41"/>
      <c r="H24" s="41"/>
      <c r="I24" s="41"/>
    </row>
    <row r="25" spans="1:51" ht="26.25" customHeight="1">
      <c r="A25" s="21"/>
      <c r="B25" s="107" t="s">
        <v>2778</v>
      </c>
      <c r="C25" s="98" t="s">
        <v>3481</v>
      </c>
      <c r="D25" s="39"/>
      <c r="E25" s="39"/>
      <c r="F25" s="39"/>
      <c r="G25" s="39"/>
      <c r="H25" s="39"/>
      <c r="I25" s="39"/>
      <c r="AT25" s="19" t="s">
        <v>2779</v>
      </c>
      <c r="AU25" s="19" t="s">
        <v>2780</v>
      </c>
      <c r="AV25" s="19" t="s">
        <v>2781</v>
      </c>
      <c r="AW25" s="19" t="s">
        <v>2782</v>
      </c>
      <c r="AX25" s="19" t="s">
        <v>2783</v>
      </c>
      <c r="AY25" s="19" t="s">
        <v>2784</v>
      </c>
    </row>
    <row r="26" spans="1:51" ht="26.25" customHeight="1">
      <c r="A26" s="21"/>
      <c r="B26" s="107" t="s">
        <v>2785</v>
      </c>
      <c r="C26" s="98" t="s">
        <v>3481</v>
      </c>
      <c r="D26" s="39"/>
      <c r="E26" s="39"/>
      <c r="F26" s="39"/>
      <c r="G26" s="39"/>
      <c r="H26" s="39"/>
      <c r="I26" s="39"/>
      <c r="AT26" s="19" t="s">
        <v>2786</v>
      </c>
      <c r="AU26" s="19" t="s">
        <v>2787</v>
      </c>
      <c r="AV26" s="19" t="s">
        <v>2131</v>
      </c>
      <c r="AW26" s="19" t="s">
        <v>2132</v>
      </c>
      <c r="AX26" s="19" t="s">
        <v>2133</v>
      </c>
      <c r="AY26" s="19" t="s">
        <v>2134</v>
      </c>
    </row>
    <row r="27" spans="1:51" ht="26.25" customHeight="1">
      <c r="A27" s="21"/>
      <c r="B27" s="107" t="s">
        <v>2135</v>
      </c>
      <c r="C27" s="98" t="s">
        <v>3481</v>
      </c>
      <c r="D27" s="39"/>
      <c r="E27" s="39"/>
      <c r="F27" s="39"/>
      <c r="G27" s="39"/>
      <c r="H27" s="39"/>
      <c r="I27" s="39"/>
      <c r="AT27" s="19" t="s">
        <v>2136</v>
      </c>
      <c r="AU27" s="19" t="s">
        <v>2137</v>
      </c>
      <c r="AV27" s="19" t="s">
        <v>2138</v>
      </c>
      <c r="AW27" s="19" t="s">
        <v>2139</v>
      </c>
      <c r="AX27" s="19" t="s">
        <v>2140</v>
      </c>
      <c r="AY27" s="19" t="s">
        <v>2141</v>
      </c>
    </row>
    <row r="28" spans="1:51" ht="26.25" customHeight="1">
      <c r="A28" s="21"/>
      <c r="B28" s="103" t="s">
        <v>2142</v>
      </c>
      <c r="C28" s="98" t="s">
        <v>3481</v>
      </c>
      <c r="D28" s="39">
        <v>993</v>
      </c>
      <c r="E28" s="39">
        <v>281</v>
      </c>
      <c r="F28" s="39">
        <v>66</v>
      </c>
      <c r="G28" s="39">
        <v>993</v>
      </c>
      <c r="H28" s="39">
        <v>281</v>
      </c>
      <c r="I28" s="39">
        <v>66</v>
      </c>
      <c r="AT28" s="19" t="s">
        <v>2172</v>
      </c>
      <c r="AU28" s="19" t="s">
        <v>2173</v>
      </c>
      <c r="AV28" s="19" t="s">
        <v>2174</v>
      </c>
      <c r="AW28" s="19" t="s">
        <v>3547</v>
      </c>
      <c r="AX28" s="19" t="s">
        <v>1579</v>
      </c>
      <c r="AY28" s="19" t="s">
        <v>1580</v>
      </c>
    </row>
    <row r="29" spans="1:9" ht="15.75" customHeight="1">
      <c r="A29" s="21"/>
      <c r="B29" s="104" t="s">
        <v>2086</v>
      </c>
      <c r="C29" s="98"/>
      <c r="D29" s="41"/>
      <c r="E29" s="41"/>
      <c r="F29" s="41"/>
      <c r="G29" s="41"/>
      <c r="H29" s="41"/>
      <c r="I29" s="41"/>
    </row>
    <row r="30" spans="1:51" ht="36.75" customHeight="1">
      <c r="A30" s="21"/>
      <c r="B30" s="105" t="s">
        <v>2087</v>
      </c>
      <c r="C30" s="98" t="s">
        <v>3481</v>
      </c>
      <c r="D30" s="39">
        <v>24</v>
      </c>
      <c r="E30" s="39"/>
      <c r="F30" s="39"/>
      <c r="G30" s="39">
        <v>24</v>
      </c>
      <c r="H30" s="39"/>
      <c r="I30" s="39"/>
      <c r="AT30" s="19" t="s">
        <v>1581</v>
      </c>
      <c r="AU30" s="19" t="s">
        <v>1582</v>
      </c>
      <c r="AV30" s="19" t="s">
        <v>1583</v>
      </c>
      <c r="AW30" s="19" t="s">
        <v>1584</v>
      </c>
      <c r="AX30" s="19" t="s">
        <v>1585</v>
      </c>
      <c r="AY30" s="19" t="s">
        <v>2175</v>
      </c>
    </row>
    <row r="31" spans="1:51" ht="26.25" customHeight="1">
      <c r="A31" s="21"/>
      <c r="B31" s="105" t="s">
        <v>2749</v>
      </c>
      <c r="C31" s="98" t="s">
        <v>3481</v>
      </c>
      <c r="D31" s="39"/>
      <c r="E31" s="39"/>
      <c r="F31" s="39"/>
      <c r="G31" s="39"/>
      <c r="H31" s="39"/>
      <c r="I31" s="39"/>
      <c r="AT31" s="19" t="s">
        <v>2176</v>
      </c>
      <c r="AU31" s="19" t="s">
        <v>2177</v>
      </c>
      <c r="AV31" s="19" t="s">
        <v>2178</v>
      </c>
      <c r="AW31" s="19" t="s">
        <v>2179</v>
      </c>
      <c r="AX31" s="19" t="s">
        <v>2180</v>
      </c>
      <c r="AY31" s="19" t="s">
        <v>2181</v>
      </c>
    </row>
    <row r="32" spans="1:51" ht="15.75" customHeight="1">
      <c r="A32" s="21"/>
      <c r="B32" s="105" t="s">
        <v>3467</v>
      </c>
      <c r="C32" s="98" t="s">
        <v>3481</v>
      </c>
      <c r="D32" s="39"/>
      <c r="E32" s="39"/>
      <c r="F32" s="39"/>
      <c r="G32" s="39"/>
      <c r="H32" s="39"/>
      <c r="I32" s="39"/>
      <c r="AT32" s="19" t="s">
        <v>2182</v>
      </c>
      <c r="AU32" s="19" t="s">
        <v>2183</v>
      </c>
      <c r="AV32" s="19" t="s">
        <v>2184</v>
      </c>
      <c r="AW32" s="19" t="s">
        <v>2185</v>
      </c>
      <c r="AX32" s="19" t="s">
        <v>2186</v>
      </c>
      <c r="AY32" s="19" t="s">
        <v>2187</v>
      </c>
    </row>
    <row r="33" spans="1:9" ht="15.75" customHeight="1">
      <c r="A33" s="21"/>
      <c r="B33" s="106" t="s">
        <v>2086</v>
      </c>
      <c r="C33" s="98"/>
      <c r="D33" s="41"/>
      <c r="E33" s="41"/>
      <c r="F33" s="41"/>
      <c r="G33" s="41"/>
      <c r="H33" s="41"/>
      <c r="I33" s="41"/>
    </row>
    <row r="34" spans="1:51" ht="36.75" customHeight="1">
      <c r="A34" s="21"/>
      <c r="B34" s="107" t="s">
        <v>2188</v>
      </c>
      <c r="C34" s="98" t="s">
        <v>3481</v>
      </c>
      <c r="D34" s="39"/>
      <c r="E34" s="39"/>
      <c r="F34" s="39"/>
      <c r="G34" s="39"/>
      <c r="H34" s="39"/>
      <c r="I34" s="39"/>
      <c r="AT34" s="19" t="s">
        <v>2194</v>
      </c>
      <c r="AU34" s="19" t="s">
        <v>2195</v>
      </c>
      <c r="AV34" s="19" t="s">
        <v>2196</v>
      </c>
      <c r="AW34" s="19" t="s">
        <v>2197</v>
      </c>
      <c r="AX34" s="19" t="s">
        <v>2198</v>
      </c>
      <c r="AY34" s="19" t="s">
        <v>2199</v>
      </c>
    </row>
    <row r="35" spans="1:51" ht="15.75" customHeight="1">
      <c r="A35" s="21"/>
      <c r="B35" s="107" t="s">
        <v>2200</v>
      </c>
      <c r="C35" s="98" t="s">
        <v>3481</v>
      </c>
      <c r="D35" s="39"/>
      <c r="E35" s="39"/>
      <c r="F35" s="39"/>
      <c r="G35" s="39"/>
      <c r="H35" s="39"/>
      <c r="I35" s="39"/>
      <c r="AT35" s="19" t="s">
        <v>2201</v>
      </c>
      <c r="AU35" s="19" t="s">
        <v>2859</v>
      </c>
      <c r="AV35" s="19" t="s">
        <v>2860</v>
      </c>
      <c r="AW35" s="19" t="s">
        <v>2861</v>
      </c>
      <c r="AX35" s="19" t="s">
        <v>2862</v>
      </c>
      <c r="AY35" s="19" t="s">
        <v>2863</v>
      </c>
    </row>
    <row r="36" spans="1:51" ht="26.25" customHeight="1">
      <c r="A36" s="21"/>
      <c r="B36" s="107" t="s">
        <v>2785</v>
      </c>
      <c r="C36" s="98" t="s">
        <v>3481</v>
      </c>
      <c r="D36" s="39">
        <v>281</v>
      </c>
      <c r="E36" s="39">
        <v>281</v>
      </c>
      <c r="F36" s="39">
        <v>66</v>
      </c>
      <c r="G36" s="39">
        <v>281</v>
      </c>
      <c r="H36" s="39">
        <v>281</v>
      </c>
      <c r="I36" s="39">
        <v>66</v>
      </c>
      <c r="AT36" s="19" t="s">
        <v>2864</v>
      </c>
      <c r="AU36" s="19" t="s">
        <v>2865</v>
      </c>
      <c r="AV36" s="19" t="s">
        <v>2866</v>
      </c>
      <c r="AW36" s="19" t="s">
        <v>2867</v>
      </c>
      <c r="AX36" s="19" t="s">
        <v>2868</v>
      </c>
      <c r="AY36" s="19" t="s">
        <v>2869</v>
      </c>
    </row>
    <row r="37" spans="1:51" ht="15.75" customHeight="1">
      <c r="A37" s="21"/>
      <c r="B37" s="100" t="s">
        <v>2870</v>
      </c>
      <c r="C37" s="98" t="s">
        <v>3481</v>
      </c>
      <c r="D37" s="39"/>
      <c r="E37" s="39"/>
      <c r="F37" s="39"/>
      <c r="G37" s="39"/>
      <c r="H37" s="39"/>
      <c r="I37" s="39"/>
      <c r="AT37" s="19" t="s">
        <v>2871</v>
      </c>
      <c r="AU37" s="19" t="s">
        <v>2872</v>
      </c>
      <c r="AV37" s="19" t="s">
        <v>2873</v>
      </c>
      <c r="AW37" s="19" t="s">
        <v>2874</v>
      </c>
      <c r="AX37" s="19" t="s">
        <v>2875</v>
      </c>
      <c r="AY37" s="19" t="s">
        <v>2876</v>
      </c>
    </row>
    <row r="38" spans="1:9" ht="15.75" customHeight="1">
      <c r="A38" s="21"/>
      <c r="B38" s="100" t="s">
        <v>2877</v>
      </c>
      <c r="C38" s="98"/>
      <c r="D38" s="41"/>
      <c r="E38" s="41"/>
      <c r="F38" s="41"/>
      <c r="G38" s="41"/>
      <c r="H38" s="41"/>
      <c r="I38" s="41"/>
    </row>
    <row r="39" spans="1:51" ht="26.25" customHeight="1">
      <c r="A39" s="21"/>
      <c r="B39" s="101" t="s">
        <v>2878</v>
      </c>
      <c r="C39" s="98" t="s">
        <v>3481</v>
      </c>
      <c r="D39" s="39">
        <v>54141</v>
      </c>
      <c r="E39" s="39"/>
      <c r="F39" s="39"/>
      <c r="G39" s="39">
        <v>54141</v>
      </c>
      <c r="H39" s="39"/>
      <c r="I39" s="39"/>
      <c r="AT39" s="19" t="s">
        <v>2879</v>
      </c>
      <c r="AU39" s="19" t="s">
        <v>3870</v>
      </c>
      <c r="AV39" s="19" t="s">
        <v>3871</v>
      </c>
      <c r="AW39" s="19" t="s">
        <v>3872</v>
      </c>
      <c r="AX39" s="19" t="s">
        <v>3873</v>
      </c>
      <c r="AY39" s="19" t="s">
        <v>3874</v>
      </c>
    </row>
    <row r="40" spans="1:51" ht="36.75" customHeight="1">
      <c r="A40" s="21"/>
      <c r="B40" s="101" t="s">
        <v>3875</v>
      </c>
      <c r="C40" s="98" t="s">
        <v>3481</v>
      </c>
      <c r="D40" s="39">
        <v>30000</v>
      </c>
      <c r="E40" s="39"/>
      <c r="F40" s="39"/>
      <c r="G40" s="39">
        <v>30000</v>
      </c>
      <c r="H40" s="39"/>
      <c r="I40" s="39"/>
      <c r="AT40" s="19" t="s">
        <v>2907</v>
      </c>
      <c r="AU40" s="19" t="s">
        <v>2908</v>
      </c>
      <c r="AV40" s="19" t="s">
        <v>2909</v>
      </c>
      <c r="AW40" s="19" t="s">
        <v>2910</v>
      </c>
      <c r="AX40" s="19" t="s">
        <v>2911</v>
      </c>
      <c r="AY40" s="19" t="s">
        <v>2912</v>
      </c>
    </row>
    <row r="41" spans="1:51" ht="15.75" customHeight="1">
      <c r="A41" s="21"/>
      <c r="B41" s="100" t="s">
        <v>2913</v>
      </c>
      <c r="C41" s="98" t="s">
        <v>3481</v>
      </c>
      <c r="D41" s="39"/>
      <c r="E41" s="39"/>
      <c r="F41" s="39"/>
      <c r="G41" s="39"/>
      <c r="H41" s="39"/>
      <c r="I41" s="39"/>
      <c r="AT41" s="19" t="s">
        <v>2914</v>
      </c>
      <c r="AU41" s="19" t="s">
        <v>3673</v>
      </c>
      <c r="AV41" s="19" t="s">
        <v>3674</v>
      </c>
      <c r="AW41" s="19" t="s">
        <v>3675</v>
      </c>
      <c r="AX41" s="19" t="s">
        <v>3676</v>
      </c>
      <c r="AY41" s="19" t="s">
        <v>3677</v>
      </c>
    </row>
    <row r="42" spans="1:51" ht="15.75" customHeight="1">
      <c r="A42" s="21"/>
      <c r="B42" s="100" t="s">
        <v>3678</v>
      </c>
      <c r="C42" s="98" t="s">
        <v>3481</v>
      </c>
      <c r="D42" s="39"/>
      <c r="E42" s="39"/>
      <c r="F42" s="39"/>
      <c r="G42" s="39"/>
      <c r="H42" s="39"/>
      <c r="I42" s="39"/>
      <c r="AT42" s="19" t="s">
        <v>3679</v>
      </c>
      <c r="AU42" s="19" t="s">
        <v>3680</v>
      </c>
      <c r="AV42" s="19" t="s">
        <v>4457</v>
      </c>
      <c r="AW42" s="19" t="s">
        <v>4458</v>
      </c>
      <c r="AX42" s="19" t="s">
        <v>4459</v>
      </c>
      <c r="AY42" s="19" t="s">
        <v>4460</v>
      </c>
    </row>
    <row r="43" spans="1:51" ht="26.25" customHeight="1">
      <c r="A43" s="21"/>
      <c r="B43" s="100" t="s">
        <v>4461</v>
      </c>
      <c r="C43" s="98" t="s">
        <v>3481</v>
      </c>
      <c r="D43" s="39"/>
      <c r="E43" s="39"/>
      <c r="F43" s="39"/>
      <c r="G43" s="39"/>
      <c r="H43" s="39"/>
      <c r="I43" s="39"/>
      <c r="AT43" s="19" t="s">
        <v>4462</v>
      </c>
      <c r="AU43" s="19" t="s">
        <v>4463</v>
      </c>
      <c r="AV43" s="19" t="s">
        <v>4464</v>
      </c>
      <c r="AW43" s="19" t="s">
        <v>3681</v>
      </c>
      <c r="AX43" s="19" t="s">
        <v>3682</v>
      </c>
      <c r="AY43" s="19" t="s">
        <v>3683</v>
      </c>
    </row>
    <row r="44" ht="12.75"/>
    <row r="45" ht="12.75"/>
    <row r="46" ht="12.75"/>
    <row r="47" ht="12.75"/>
    <row r="48" ht="12.75"/>
  </sheetData>
  <sheetProtection password="AD9F" sheet="1" objects="1" scenarios="1"/>
  <mergeCells count="6">
    <mergeCell ref="G5:I5"/>
    <mergeCell ref="B2:D2"/>
    <mergeCell ref="B3:D3"/>
    <mergeCell ref="B5:B7"/>
    <mergeCell ref="C5:C7"/>
    <mergeCell ref="D5:F5"/>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AU9"/>
  <sheetViews>
    <sheetView showGridLines="0" showRowColHeaders="0" zoomScalePageLayoutView="0" workbookViewId="0" topLeftCell="A1">
      <pane ySplit="5" topLeftCell="A6" activePane="bottomLeft" state="frozen"/>
      <selection pane="topLeft" activeCell="A1" sqref="A1"/>
      <selection pane="bottomLeft" activeCell="H3" sqref="H3"/>
    </sheetView>
  </sheetViews>
  <sheetFormatPr defaultColWidth="0" defaultRowHeight="12.75" zeroHeight="1"/>
  <cols>
    <col min="1" max="1" width="2.7109375" style="19" customWidth="1"/>
    <col min="2" max="2" width="35.140625" style="19" customWidth="1"/>
    <col min="3" max="3" width="17.8515625" style="19" customWidth="1"/>
    <col min="4" max="5" width="11.421875" style="19" customWidth="1"/>
    <col min="6" max="10" width="9.140625" style="19" customWidth="1"/>
    <col min="11" max="16384" width="0" style="19" hidden="1" customWidth="1"/>
  </cols>
  <sheetData>
    <row r="1" spans="1:5" ht="409.5" customHeight="1" hidden="1">
      <c r="A1" s="30" t="s">
        <v>1929</v>
      </c>
      <c r="B1" s="97"/>
      <c r="C1" s="18"/>
      <c r="D1" s="18"/>
      <c r="E1" s="18"/>
    </row>
    <row r="2" spans="1:5" ht="21.75" customHeight="1">
      <c r="A2" s="27"/>
      <c r="B2" s="168" t="s">
        <v>1930</v>
      </c>
      <c r="C2" s="168"/>
      <c r="D2" s="168"/>
      <c r="E2" s="108"/>
    </row>
    <row r="3" spans="1:5" ht="51.75" customHeight="1">
      <c r="A3" s="18"/>
      <c r="B3" s="169" t="s">
        <v>3472</v>
      </c>
      <c r="C3" s="169"/>
      <c r="D3" s="169"/>
      <c r="E3" s="99"/>
    </row>
    <row r="4" spans="1:5" ht="14.25" customHeight="1">
      <c r="A4" s="18"/>
      <c r="B4" s="20"/>
      <c r="C4" s="20"/>
      <c r="D4" s="20"/>
      <c r="E4" s="20"/>
    </row>
    <row r="5" spans="1:5" ht="26.25" customHeight="1">
      <c r="A5" s="21"/>
      <c r="B5" s="22" t="s">
        <v>1931</v>
      </c>
      <c r="C5" s="22" t="s">
        <v>2288</v>
      </c>
      <c r="D5" s="22" t="s">
        <v>2953</v>
      </c>
      <c r="E5" s="22" t="s">
        <v>2954</v>
      </c>
    </row>
    <row r="6" spans="1:47" ht="15.75" customHeight="1">
      <c r="A6" s="21"/>
      <c r="B6" s="24" t="s">
        <v>1913</v>
      </c>
      <c r="C6" s="98" t="s">
        <v>3481</v>
      </c>
      <c r="D6" s="39">
        <v>12264</v>
      </c>
      <c r="E6" s="39">
        <v>12264</v>
      </c>
      <c r="AT6" s="19" t="s">
        <v>1914</v>
      </c>
      <c r="AU6" s="19" t="s">
        <v>1915</v>
      </c>
    </row>
    <row r="7" spans="1:47" ht="15.75" customHeight="1">
      <c r="A7" s="21"/>
      <c r="B7" s="24" t="s">
        <v>1916</v>
      </c>
      <c r="C7" s="98" t="s">
        <v>3481</v>
      </c>
      <c r="D7" s="39">
        <v>41877</v>
      </c>
      <c r="E7" s="39">
        <v>41877</v>
      </c>
      <c r="AT7" s="19" t="s">
        <v>1917</v>
      </c>
      <c r="AU7" s="19" t="s">
        <v>1918</v>
      </c>
    </row>
    <row r="8" spans="1:47" ht="15.75" customHeight="1">
      <c r="A8" s="21"/>
      <c r="B8" s="24" t="s">
        <v>1919</v>
      </c>
      <c r="C8" s="98" t="s">
        <v>2950</v>
      </c>
      <c r="D8" s="39">
        <v>5548.8</v>
      </c>
      <c r="E8" s="39">
        <v>5505</v>
      </c>
      <c r="AT8" s="19" t="s">
        <v>1920</v>
      </c>
      <c r="AU8" s="19" t="s">
        <v>1921</v>
      </c>
    </row>
    <row r="9" spans="1:47" ht="15.75" customHeight="1">
      <c r="A9" s="21"/>
      <c r="B9" s="24" t="s">
        <v>1922</v>
      </c>
      <c r="C9" s="98" t="s">
        <v>2950</v>
      </c>
      <c r="D9" s="39">
        <v>80.4</v>
      </c>
      <c r="E9" s="39">
        <v>80.4</v>
      </c>
      <c r="AT9" s="19" t="s">
        <v>1923</v>
      </c>
      <c r="AU9" s="19" t="s">
        <v>1924</v>
      </c>
    </row>
    <row r="10" ht="12.75"/>
    <row r="11" ht="12.75"/>
    <row r="12" ht="12.75"/>
    <row r="13" ht="12.75"/>
    <row r="14" ht="12.75"/>
  </sheetData>
  <sheetProtection password="AD9F" sheet="1" objects="1" scenarios="1"/>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r:id="rId1"/>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2014-08-06T08:15:10Z</cp:lastPrinted>
  <dcterms:created xsi:type="dcterms:W3CDTF">2002-12-13T16:16:48Z</dcterms:created>
  <dcterms:modified xsi:type="dcterms:W3CDTF">2015-06-02T13:22:52Z</dcterms:modified>
  <cp:category/>
  <cp:version/>
  <cp:contentType/>
  <cp:contentStatus/>
</cp:coreProperties>
</file>